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현재_통합_문서" defaultThemeVersion="153222"/>
  <mc:AlternateContent xmlns:mc="http://schemas.openxmlformats.org/markup-compatibility/2006">
    <mc:Choice Requires="x15">
      <x15ac:absPath xmlns:x15ac="http://schemas.microsoft.com/office/spreadsheetml/2010/11/ac" url="C:\Users\HIRA\Desktop\홈페이지 공문\"/>
    </mc:Choice>
  </mc:AlternateContent>
  <bookViews>
    <workbookView xWindow="0" yWindow="0" windowWidth="28800" windowHeight="12000"/>
  </bookViews>
  <sheets>
    <sheet name="서문" sheetId="6" r:id="rId1"/>
    <sheet name="조사대상 품목 설명" sheetId="2" r:id="rId2"/>
    <sheet name="업체용 실태조사 서식" sheetId="3" r:id="rId3"/>
    <sheet name="&quot;" sheetId="5" state="hidden" r:id="rId4"/>
  </sheets>
  <externalReferences>
    <externalReference r:id="rId5"/>
  </externalReferences>
  <definedNames>
    <definedName name="_xlnm.Print_Area" localSheetId="0">서문!$B$2:$B$11</definedName>
  </definedNames>
  <calcPr calcId="152511"/>
</workbook>
</file>

<file path=xl/calcChain.xml><?xml version="1.0" encoding="utf-8"?>
<calcChain xmlns="http://schemas.openxmlformats.org/spreadsheetml/2006/main">
  <c r="E23" i="3" l="1"/>
  <c r="E24" i="3" l="1"/>
  <c r="E47" i="3"/>
  <c r="E46" i="3"/>
  <c r="E45" i="3"/>
  <c r="E44" i="3"/>
  <c r="E43" i="3"/>
  <c r="E41" i="3"/>
  <c r="E42" i="3"/>
  <c r="E40" i="3"/>
  <c r="E38" i="3"/>
  <c r="E39" i="3"/>
  <c r="E37" i="3"/>
  <c r="E36" i="3"/>
  <c r="E35" i="3"/>
  <c r="E34" i="3"/>
  <c r="E33" i="3"/>
  <c r="E32" i="3"/>
  <c r="E30" i="3"/>
  <c r="E29" i="3"/>
  <c r="E31" i="3"/>
  <c r="E28" i="3"/>
  <c r="E27" i="3"/>
  <c r="E26" i="3"/>
  <c r="E25" i="3"/>
</calcChain>
</file>

<file path=xl/sharedStrings.xml><?xml version="1.0" encoding="utf-8"?>
<sst xmlns="http://schemas.openxmlformats.org/spreadsheetml/2006/main" count="102" uniqueCount="91">
  <si>
    <t>N0041001</t>
  </si>
  <si>
    <t>소화기 내시경 시술시 사용되는 치료재료로 전기로 이온화된 아르곤 플라즈마 가스를 이용해 출혈이 있는 조직의 병변을 제거, 소작 및 응고하는 치료재료</t>
  </si>
  <si>
    <t>  </t>
  </si>
  <si>
    <t>N0041002</t>
  </si>
  <si>
    <t>소화기 내시경하 시술시 내시경의 채널에 삽입하여 종양 및 병변부등의 조직을 채취하는데 사용되는 치료재료</t>
  </si>
  <si>
    <t>   </t>
  </si>
  <si>
    <t>절제술용 Snare</t>
  </si>
  <si>
    <t>N0041003</t>
  </si>
  <si>
    <t>Papillotome</t>
  </si>
  <si>
    <t>N0041004</t>
  </si>
  <si>
    <t>유문괄약근을 절개하여 유문부를 넓혀주는 동시에 전기로 소작하는 치료재료</t>
  </si>
  <si>
    <t>생검용 포셉</t>
  </si>
  <si>
    <t>N0041005</t>
  </si>
  <si>
    <t>내시경 종양 및 병변부등의 일부를 생검한 후 조직검사를 통한 진단 목적으로 사용되는 치료재료</t>
  </si>
  <si>
    <t>품목명</t>
    <phoneticPr fontId="21" type="noConversion"/>
  </si>
  <si>
    <t>2010-01-01</t>
  </si>
  <si>
    <t>치료재료 설명</t>
    <phoneticPr fontId="21" type="noConversion"/>
  </si>
  <si>
    <t>제품의 형태</t>
    <phoneticPr fontId="21" type="noConversion"/>
  </si>
  <si>
    <t>상한금액(VAT 포함)</t>
    <phoneticPr fontId="21" type="noConversion"/>
  </si>
  <si>
    <t>최초등재일자</t>
    <phoneticPr fontId="23" type="noConversion"/>
  </si>
  <si>
    <t>비고</t>
    <phoneticPr fontId="21" type="noConversion"/>
  </si>
  <si>
    <t>고시 2009-238호</t>
    <phoneticPr fontId="21" type="noConversion"/>
  </si>
  <si>
    <t>고시 2015-107호</t>
    <phoneticPr fontId="21" type="noConversion"/>
  </si>
  <si>
    <t>고시 2009-238호</t>
    <phoneticPr fontId="21" type="noConversion"/>
  </si>
  <si>
    <t>내시경시 위장관내의 용종(Polyps) 등을 절제하는데 사용하는 올가미 형태로 단극성 전류를 이용해 조직 절단 및 소작하는 치료재료</t>
    <phoneticPr fontId="21" type="noConversion"/>
  </si>
  <si>
    <t>연번</t>
    <phoneticPr fontId="21" type="noConversion"/>
  </si>
  <si>
    <t>업체 관련 자료</t>
    <phoneticPr fontId="21" type="noConversion"/>
  </si>
  <si>
    <t>업체명</t>
    <phoneticPr fontId="21" type="noConversion"/>
  </si>
  <si>
    <t>보험코드</t>
    <phoneticPr fontId="21" type="noConversion"/>
  </si>
  <si>
    <t>품명</t>
    <phoneticPr fontId="21" type="noConversion"/>
  </si>
  <si>
    <t>상품명</t>
    <phoneticPr fontId="21" type="noConversion"/>
  </si>
  <si>
    <t>허가번호</t>
    <phoneticPr fontId="21" type="noConversion"/>
  </si>
  <si>
    <t>형명 또는 모델명
(허가증 참조)</t>
    <phoneticPr fontId="21" type="noConversion"/>
  </si>
  <si>
    <t>허가증상 제품형태</t>
    <phoneticPr fontId="21" type="noConversion"/>
  </si>
  <si>
    <t>요양기호</t>
    <phoneticPr fontId="21" type="noConversion"/>
  </si>
  <si>
    <t>기관명</t>
    <phoneticPr fontId="21" type="noConversion"/>
  </si>
  <si>
    <t>개당 단가(원)</t>
    <phoneticPr fontId="21" type="noConversion"/>
  </si>
  <si>
    <t>ooo probe</t>
    <phoneticPr fontId="21" type="noConversion"/>
  </si>
  <si>
    <t>일회용 의료기기</t>
  </si>
  <si>
    <t>oo병원</t>
    <phoneticPr fontId="21" type="noConversion"/>
  </si>
  <si>
    <t>수신00-000호</t>
    <phoneticPr fontId="21" type="noConversion"/>
  </si>
  <si>
    <t>코드</t>
    <phoneticPr fontId="21" type="noConversion"/>
  </si>
  <si>
    <t>절제술용 포셉 
(생검포함)</t>
    <phoneticPr fontId="21" type="noConversion"/>
  </si>
  <si>
    <t xml:space="preserve">아르곤프로브
 (Argon Probe) </t>
    <phoneticPr fontId="21" type="noConversion"/>
  </si>
  <si>
    <t>제품형태</t>
    <phoneticPr fontId="21" type="noConversion"/>
  </si>
  <si>
    <t>재사용 의료기기</t>
    <phoneticPr fontId="21" type="noConversion"/>
  </si>
  <si>
    <t>수입/제조</t>
    <phoneticPr fontId="21" type="noConversion"/>
  </si>
  <si>
    <t>연간 총 판매 금액
(원:VAT 포함가)</t>
    <phoneticPr fontId="21" type="noConversion"/>
  </si>
  <si>
    <t>수입</t>
    <phoneticPr fontId="21" type="noConversion"/>
  </si>
  <si>
    <t>제조</t>
    <phoneticPr fontId="21" type="noConversion"/>
  </si>
  <si>
    <t>2020년 
거래량(개)</t>
    <phoneticPr fontId="21" type="noConversion"/>
  </si>
  <si>
    <t>규격/단위</t>
    <phoneticPr fontId="21" type="noConversion"/>
  </si>
  <si>
    <t>수입/제조
원가</t>
    <phoneticPr fontId="21" type="noConversion"/>
  </si>
  <si>
    <t>N0041001</t>
    <phoneticPr fontId="21" type="noConversion"/>
  </si>
  <si>
    <t>△△업체</t>
    <phoneticPr fontId="21" type="noConversion"/>
  </si>
  <si>
    <t>30104-220</t>
    <phoneticPr fontId="21" type="noConversion"/>
  </si>
  <si>
    <t>2.3mm/1EA</t>
    <phoneticPr fontId="21" type="noConversion"/>
  </si>
  <si>
    <t>OOOOOO</t>
    <phoneticPr fontId="21" type="noConversion"/>
  </si>
  <si>
    <t xml:space="preserve"> 고시 2018-3호</t>
    <phoneticPr fontId="21" type="noConversion"/>
  </si>
  <si>
    <t>– 업체명 :  해당 자료를 작성, 제출하는 업체명( 제조 또는 수입업체가 기재)</t>
    <phoneticPr fontId="21" type="noConversion"/>
  </si>
  <si>
    <t xml:space="preserve">– 상품명 : 해당 치료재료 제품의 일반명 (모델명 아님) </t>
    <phoneticPr fontId="21" type="noConversion"/>
  </si>
  <si>
    <t>– 허가번호 : 최근 자료 기준으로 식약처 품목 허가 또는 신고번호</t>
    <phoneticPr fontId="21" type="noConversion"/>
  </si>
  <si>
    <t>업체 관련 자료</t>
    <phoneticPr fontId="21" type="noConversion"/>
  </si>
  <si>
    <t>업체에서 공급하는 요양기관에 관한 자료</t>
    <phoneticPr fontId="21" type="noConversion"/>
  </si>
  <si>
    <r>
      <t xml:space="preserve"> </t>
    </r>
    <r>
      <rPr>
        <b/>
        <sz val="14"/>
        <color rgb="FFFF0000"/>
        <rFont val="맑은 고딕"/>
        <family val="3"/>
        <charset val="129"/>
      </rPr>
      <t xml:space="preserve">- 대상 기간 : 2020년 1월 ~ 12월 </t>
    </r>
    <phoneticPr fontId="21" type="noConversion"/>
  </si>
  <si>
    <t xml:space="preserve">– 설문작성시 도움을 드리기 위해 만든 예시로 실제와 다를 수 있습니다 </t>
    <phoneticPr fontId="21" type="noConversion"/>
  </si>
  <si>
    <r>
      <t xml:space="preserve">– 품명 : 해당 보험코드가 해당하는 정액수가 품목명 </t>
    </r>
    <r>
      <rPr>
        <sz val="11"/>
        <color rgb="FFFF0000"/>
        <rFont val="맑은 고딕"/>
        <family val="3"/>
        <charset val="129"/>
      </rPr>
      <t>(보험코드를 선택박스에서 선택시 자동 연동)</t>
    </r>
    <phoneticPr fontId="21" type="noConversion"/>
  </si>
  <si>
    <r>
      <t xml:space="preserve">– 요양기호 : 해당 치료재료를 공급하는 요양기관 기호 </t>
    </r>
    <r>
      <rPr>
        <sz val="12"/>
        <color rgb="FFFF0000"/>
        <rFont val="맑은 고딕"/>
        <family val="3"/>
        <charset val="129"/>
        <scheme val="minor"/>
      </rPr>
      <t>(숫자로 기재)</t>
    </r>
    <phoneticPr fontId="21" type="noConversion"/>
  </si>
  <si>
    <t>업체에서 공급하는 요양기관에 관한 자료</t>
    <phoneticPr fontId="21" type="noConversion"/>
  </si>
  <si>
    <t>예시</t>
    <phoneticPr fontId="21" type="noConversion"/>
  </si>
  <si>
    <t>일회용 의료기기</t>
    <phoneticPr fontId="21" type="noConversion"/>
  </si>
  <si>
    <t>N0041001</t>
    <phoneticPr fontId="21" type="noConversion"/>
  </si>
  <si>
    <t>N0041002</t>
    <phoneticPr fontId="21" type="noConversion"/>
  </si>
  <si>
    <t>– 해당 품목에 대한 정확한 설명은 조사대상 품목 설명을 확인해 주시기 바랍니다</t>
    <phoneticPr fontId="21" type="noConversion"/>
  </si>
  <si>
    <t>– 규격/단위 : 가격 산정 수준의 단위와 규격 기재</t>
    <phoneticPr fontId="21" type="noConversion"/>
  </si>
  <si>
    <r>
      <t xml:space="preserve">– 2020년 거래량(개) : 2020년 요양기관으로 공급한 거래량 </t>
    </r>
    <r>
      <rPr>
        <sz val="12"/>
        <color rgb="FFFF0000"/>
        <rFont val="맑은 고딕"/>
        <family val="3"/>
        <charset val="129"/>
        <scheme val="minor"/>
      </rPr>
      <t>(갯수로 기재)</t>
    </r>
    <phoneticPr fontId="21" type="noConversion"/>
  </si>
  <si>
    <t xml:space="preserve">– 연간 총 판매금액 (VAT 포함가) : 2020년 해당 치료재료를 요양기관에 판매한 총 금액 </t>
    <phoneticPr fontId="21" type="noConversion"/>
  </si>
  <si>
    <r>
      <t xml:space="preserve">– 기관명 : 해당 요양기호에 해당하는 요양기관명 </t>
    </r>
    <r>
      <rPr>
        <sz val="12"/>
        <color rgb="FFFF0000"/>
        <rFont val="맑은 고딕"/>
        <family val="3"/>
        <charset val="129"/>
        <scheme val="minor"/>
      </rPr>
      <t>(한글로 기재)</t>
    </r>
    <phoneticPr fontId="21" type="noConversion"/>
  </si>
  <si>
    <r>
      <t xml:space="preserve">– 허가증상 제품 형태 : 식약처 품목 허가/신고상 제품의 형태 </t>
    </r>
    <r>
      <rPr>
        <sz val="11"/>
        <color rgb="FFFF0000"/>
        <rFont val="맑은 고딕"/>
        <family val="3"/>
        <charset val="129"/>
      </rPr>
      <t>(선택박스 목록에서 선택)</t>
    </r>
    <phoneticPr fontId="21" type="noConversion"/>
  </si>
  <si>
    <t>– 형명 또는 모델명 (허가증 참조) : 허가증 상 해당 치료재료의 모델명</t>
    <phoneticPr fontId="21" type="noConversion"/>
  </si>
  <si>
    <r>
      <rPr>
        <sz val="11"/>
        <color theme="1"/>
        <rFont val="맑은 고딕"/>
        <family val="3"/>
        <charset val="129"/>
      </rPr>
      <t>– 보험코드 : 해당 치료재료의 정액수가 보험코드</t>
    </r>
    <r>
      <rPr>
        <sz val="11"/>
        <color rgb="FFFF0000"/>
        <rFont val="맑은 고딕"/>
        <family val="3"/>
        <charset val="129"/>
      </rPr>
      <t xml:space="preserve"> (선택박스 목록에서 선택)</t>
    </r>
    <phoneticPr fontId="21" type="noConversion"/>
  </si>
  <si>
    <t>해당 품목 
재사용 가능 횟수(회)</t>
    <phoneticPr fontId="21" type="noConversion"/>
  </si>
  <si>
    <t>– 개당 단가(원) : 요양기관에 공급시 품목 1개당 판매 금액</t>
    <phoneticPr fontId="21" type="noConversion"/>
  </si>
  <si>
    <t xml:space="preserve">– 해당 품목 재사용 가능 횟수(회) : 해당 치료재료의 재사용이 가능한 횟수 </t>
    <phoneticPr fontId="21" type="noConversion"/>
  </si>
  <si>
    <r>
      <t xml:space="preserve"> </t>
    </r>
    <r>
      <rPr>
        <b/>
        <sz val="20"/>
        <color rgb="FF0000FF"/>
        <rFont val="맑은 고딕"/>
        <family val="3"/>
        <charset val="129"/>
        <scheme val="major"/>
      </rPr>
      <t>※ 서식 작성 요령</t>
    </r>
    <phoneticPr fontId="21" type="noConversion"/>
  </si>
  <si>
    <t>[중분류] 내시경하 시술용 기구( 중분류 코드 : 200006) 치료재료 설명서</t>
    <phoneticPr fontId="21" type="noConversion"/>
  </si>
  <si>
    <t xml:space="preserve">[ 붙임 ] 실태조사 서식 - 업체용 서식 </t>
    <phoneticPr fontId="21" type="noConversion"/>
  </si>
  <si>
    <t>제조/수입 여부</t>
    <phoneticPr fontId="21" type="noConversion"/>
  </si>
  <si>
    <r>
      <t>– 제조/수입 여부 :  국내 제조시 '제조', 수입제품은 '수입'으로 기재</t>
    </r>
    <r>
      <rPr>
        <sz val="11"/>
        <color rgb="FFFF0000"/>
        <rFont val="맑은 고딕"/>
        <family val="3"/>
        <charset val="129"/>
      </rPr>
      <t xml:space="preserve"> (선택박스 목록에서 선택)</t>
    </r>
    <phoneticPr fontId="21" type="noConversion"/>
  </si>
  <si>
    <t>– 제조/수입 원가 : 제조/수입시 치료재료에 소요된 비용</t>
    <phoneticPr fontId="21" type="noConversion"/>
  </si>
  <si>
    <r>
      <rPr>
        <sz val="12"/>
        <color theme="1"/>
        <rFont val="맑은 고딕"/>
        <family val="3"/>
        <charset val="129"/>
        <scheme val="minor"/>
      </rPr>
      <t xml:space="preserve">
 </t>
    </r>
    <r>
      <rPr>
        <sz val="14"/>
        <color theme="1"/>
        <rFont val="맑은 고딕"/>
        <family val="3"/>
        <charset val="129"/>
        <scheme val="minor"/>
      </rPr>
      <t xml:space="preserve">안녕하십니까? 건강보험심사평가원 급여등재실 치료재료평가부입니다.
 보건복지부 공고 제2021-217호('21.3.11.) "2021년도 치료재료 재평가 대상 품목군 공고"와 관련하여
 소화기 검사 및 시술에 사용되는 ‘내시경하 시술용 기구’ 치료재료의 사용현황 및 유통가(구입·판매 가격) 등을 파악하여   
 치료재료 정액수가 개선방안을 마련하고자 합니다.
 응답하신 내용은 익명을 보장하며, 
 ‘내시경하 시술용 기구’ 치료재료 정액수가 개선을 위한 방향 설정 등에 참고자료로 활용될 예정이니 
 붙임의 「업체용 치료재료 실태조사 서식」의 작성요령을 참고하여 정확한 답변 부탁드립니다.
 응답과정 중 궁금한 내용이나 문의사항이 있으신 경우 담당자에게 연락 주시기 바랍니다.
</t>
    </r>
    <r>
      <rPr>
        <b/>
        <i/>
        <u/>
        <sz val="14"/>
        <color rgb="FF0000FF"/>
        <rFont val="맑은 고딕"/>
        <family val="3"/>
        <charset val="129"/>
        <scheme val="minor"/>
      </rPr>
      <t xml:space="preserve"> ※ 담당자 : 급여등재실 치료재료평가부 한다정 대리 :  E-mail (han1003@hira.or.kr), Tel (033-739-1811~2,1821~2),  Fax (033-811-7367)</t>
    </r>
    <r>
      <rPr>
        <sz val="14"/>
        <color theme="1"/>
        <rFont val="맑은 고딕"/>
        <family val="3"/>
        <charset val="129"/>
        <scheme val="minor"/>
      </rPr>
      <t xml:space="preserve">
 바쁘신 와중에도 소중한 시간을 내주셔서 감사드립니다.
</t>
    </r>
    <r>
      <rPr>
        <sz val="11"/>
        <color theme="1"/>
        <rFont val="맑은 고딕"/>
        <family val="2"/>
        <charset val="129"/>
        <scheme val="minor"/>
      </rPr>
      <t xml:space="preserve">
</t>
    </r>
    <phoneticPr fontId="2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</si>
</sst>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76" formatCode="&quot;₩&quot;#,##0_);[Red]\(&quot;₩&quot;#,##0\)"/>
  </numFmts>
  <fonts count="49">
    <font>
      <sz val="11"/>
      <color theme="1"/>
      <name val="맑은 고딕"/>
      <family val="2"/>
      <charset val="129"/>
      <scheme val="minor"/>
    </font>
    <font>
      <sz val="11"/>
      <color theme="1"/>
      <name val="맑은 고딕"/>
      <family val="2"/>
      <charset val="129"/>
      <scheme val="minor"/>
    </font>
    <font>
      <sz val="18"/>
      <color theme="3"/>
      <name val="맑은 고딕"/>
      <family val="2"/>
      <charset val="129"/>
      <scheme val="major"/>
    </font>
    <font>
      <b/>
      <sz val="15"/>
      <color theme="3"/>
      <name val="맑은 고딕"/>
      <family val="2"/>
      <charset val="129"/>
      <scheme val="minor"/>
    </font>
    <font>
      <b/>
      <sz val="13"/>
      <color theme="3"/>
      <name val="맑은 고딕"/>
      <family val="2"/>
      <charset val="129"/>
      <scheme val="minor"/>
    </font>
    <font>
      <b/>
      <sz val="11"/>
      <color theme="3"/>
      <name val="맑은 고딕"/>
      <family val="2"/>
      <charset val="129"/>
      <scheme val="minor"/>
    </font>
    <font>
      <sz val="11"/>
      <color rgb="FF006100"/>
      <name val="맑은 고딕"/>
      <family val="2"/>
      <charset val="129"/>
      <scheme val="minor"/>
    </font>
    <font>
      <sz val="11"/>
      <color rgb="FF9C0006"/>
      <name val="맑은 고딕"/>
      <family val="2"/>
      <charset val="129"/>
      <scheme val="minor"/>
    </font>
    <font>
      <sz val="11"/>
      <color rgb="FF9C6500"/>
      <name val="맑은 고딕"/>
      <family val="2"/>
      <charset val="129"/>
      <scheme val="minor"/>
    </font>
    <font>
      <sz val="11"/>
      <color rgb="FF3F3F76"/>
      <name val="맑은 고딕"/>
      <family val="2"/>
      <charset val="129"/>
      <scheme val="minor"/>
    </font>
    <font>
      <b/>
      <sz val="11"/>
      <color rgb="FF3F3F3F"/>
      <name val="맑은 고딕"/>
      <family val="2"/>
      <charset val="129"/>
      <scheme val="minor"/>
    </font>
    <font>
      <b/>
      <sz val="11"/>
      <color rgb="FFFA7D00"/>
      <name val="맑은 고딕"/>
      <family val="2"/>
      <charset val="129"/>
      <scheme val="minor"/>
    </font>
    <font>
      <sz val="11"/>
      <color rgb="FFFA7D00"/>
      <name val="맑은 고딕"/>
      <family val="2"/>
      <charset val="129"/>
      <scheme val="minor"/>
    </font>
    <font>
      <b/>
      <sz val="11"/>
      <color theme="0"/>
      <name val="맑은 고딕"/>
      <family val="2"/>
      <charset val="129"/>
      <scheme val="minor"/>
    </font>
    <font>
      <sz val="11"/>
      <color rgb="FFFF0000"/>
      <name val="맑은 고딕"/>
      <family val="2"/>
      <charset val="129"/>
      <scheme val="minor"/>
    </font>
    <font>
      <i/>
      <sz val="11"/>
      <color rgb="FF7F7F7F"/>
      <name val="맑은 고딕"/>
      <family val="2"/>
      <charset val="129"/>
      <scheme val="minor"/>
    </font>
    <font>
      <b/>
      <sz val="11"/>
      <color theme="1"/>
      <name val="맑은 고딕"/>
      <family val="2"/>
      <charset val="129"/>
      <scheme val="minor"/>
    </font>
    <font>
      <sz val="11"/>
      <color theme="0"/>
      <name val="맑은 고딕"/>
      <family val="2"/>
      <charset val="129"/>
      <scheme val="minor"/>
    </font>
    <font>
      <sz val="10"/>
      <color rgb="FF000000"/>
      <name val="함초롬바탕"/>
      <family val="1"/>
      <charset val="129"/>
    </font>
    <font>
      <sz val="10"/>
      <color rgb="FF000000"/>
      <name val="맑은 고딕"/>
      <family val="3"/>
      <charset val="129"/>
    </font>
    <font>
      <b/>
      <sz val="10"/>
      <color rgb="FF000000"/>
      <name val="맑은 고딕"/>
      <family val="3"/>
      <charset val="129"/>
    </font>
    <font>
      <sz val="8"/>
      <name val="맑은 고딕"/>
      <family val="2"/>
      <charset val="129"/>
      <scheme val="minor"/>
    </font>
    <font>
      <sz val="18"/>
      <color rgb="FF000000"/>
      <name val="HY헤드라인M"/>
      <family val="1"/>
      <charset val="129"/>
    </font>
    <font>
      <sz val="8"/>
      <name val="돋움"/>
      <family val="3"/>
      <charset val="129"/>
    </font>
    <font>
      <b/>
      <sz val="12"/>
      <color rgb="FF000000"/>
      <name val="굴림"/>
      <family val="3"/>
      <charset val="129"/>
    </font>
    <font>
      <b/>
      <sz val="12"/>
      <name val="굴림"/>
      <family val="3"/>
      <charset val="129"/>
    </font>
    <font>
      <b/>
      <sz val="18"/>
      <color theme="1"/>
      <name val="맑은 고딕"/>
      <family val="3"/>
      <charset val="129"/>
      <scheme val="major"/>
    </font>
    <font>
      <b/>
      <sz val="16"/>
      <name val="맑은 고딕"/>
      <family val="3"/>
      <charset val="129"/>
    </font>
    <font>
      <b/>
      <sz val="11"/>
      <color theme="1"/>
      <name val="맑은 고딕"/>
      <family val="3"/>
      <charset val="129"/>
      <scheme val="minor"/>
    </font>
    <font>
      <sz val="10"/>
      <color theme="1"/>
      <name val="맑은 고딕"/>
      <family val="3"/>
      <charset val="129"/>
      <scheme val="minor"/>
    </font>
    <font>
      <sz val="12"/>
      <color rgb="FFFF0000"/>
      <name val="맑은 고딕"/>
      <family val="3"/>
      <charset val="129"/>
      <scheme val="minor"/>
    </font>
    <font>
      <sz val="11"/>
      <color rgb="FFFF0000"/>
      <name val="맑은 고딕"/>
      <family val="3"/>
      <charset val="129"/>
      <scheme val="minor"/>
    </font>
    <font>
      <b/>
      <sz val="11"/>
      <color rgb="FF000000"/>
      <name val="굴림"/>
      <family val="3"/>
      <charset val="129"/>
    </font>
    <font>
      <b/>
      <sz val="14"/>
      <name val="맑은 고딕"/>
      <family val="3"/>
      <charset val="129"/>
    </font>
    <font>
      <sz val="10"/>
      <name val="맑은 고딕"/>
      <family val="3"/>
      <charset val="129"/>
    </font>
    <font>
      <sz val="12"/>
      <color theme="1"/>
      <name val="맑은 고딕"/>
      <family val="3"/>
      <charset val="129"/>
      <scheme val="minor"/>
    </font>
    <font>
      <b/>
      <sz val="18"/>
      <color theme="1"/>
      <name val="맑은 고딕"/>
      <family val="3"/>
      <charset val="129"/>
      <scheme val="minor"/>
    </font>
    <font>
      <b/>
      <sz val="20"/>
      <color rgb="FF0000FF"/>
      <name val="맑은 고딕"/>
      <family val="3"/>
      <charset val="129"/>
      <scheme val="major"/>
    </font>
    <font>
      <b/>
      <sz val="14"/>
      <color rgb="FFFF0000"/>
      <name val="맑은 고딕"/>
      <family val="3"/>
      <charset val="129"/>
    </font>
    <font>
      <sz val="11"/>
      <name val="맑은 고딕"/>
      <family val="3"/>
      <charset val="129"/>
    </font>
    <font>
      <sz val="11"/>
      <color rgb="FF00B050"/>
      <name val="맑은 고딕"/>
      <family val="3"/>
      <charset val="129"/>
    </font>
    <font>
      <sz val="11"/>
      <color theme="1"/>
      <name val="맑은 고딕"/>
      <family val="3"/>
      <charset val="129"/>
    </font>
    <font>
      <sz val="11"/>
      <color rgb="FFFF0000"/>
      <name val="맑은 고딕"/>
      <family val="3"/>
      <charset val="129"/>
    </font>
    <font>
      <sz val="12"/>
      <color theme="1"/>
      <name val="맑은 고딕"/>
      <family val="2"/>
      <charset val="129"/>
      <scheme val="minor"/>
    </font>
    <font>
      <b/>
      <sz val="16"/>
      <color theme="1"/>
      <name val="맑은 고딕"/>
      <family val="3"/>
      <charset val="129"/>
      <scheme val="minor"/>
    </font>
    <font>
      <b/>
      <sz val="14"/>
      <color rgb="FFFF0000"/>
      <name val="맑은 고딕"/>
      <family val="3"/>
      <charset val="129"/>
      <scheme val="minor"/>
    </font>
    <font>
      <sz val="11"/>
      <color theme="1"/>
      <name val="맑은 고딕"/>
      <family val="3"/>
      <charset val="129"/>
      <scheme val="minor"/>
    </font>
    <font>
      <sz val="14"/>
      <color theme="1"/>
      <name val="맑은 고딕"/>
      <family val="3"/>
      <charset val="129"/>
      <scheme val="minor"/>
    </font>
    <font>
      <b/>
      <i/>
      <u/>
      <sz val="14"/>
      <color rgb="FF0000FF"/>
      <name val="맑은 고딕"/>
      <family val="3"/>
      <charset val="129"/>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theme="7" tint="0.59999389629810485"/>
        <bgColor indexed="64"/>
      </patternFill>
    </fill>
    <fill>
      <patternFill patternType="solid">
        <fgColor theme="4" tint="0.59999389629810485"/>
        <bgColor indexed="64"/>
      </patternFill>
    </fill>
  </fills>
  <borders count="6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medium">
        <color theme="0"/>
      </left>
      <right/>
      <top/>
      <bottom style="medium">
        <color theme="0"/>
      </bottom>
      <diagonal/>
    </border>
    <border>
      <left/>
      <right style="medium">
        <color theme="0"/>
      </right>
      <top/>
      <bottom style="medium">
        <color theme="0"/>
      </bottom>
      <diagonal/>
    </border>
    <border>
      <left/>
      <right style="medium">
        <color theme="0"/>
      </right>
      <top style="medium">
        <color theme="0"/>
      </top>
      <bottom style="medium">
        <color theme="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
      <left/>
      <right style="thin">
        <color theme="1"/>
      </right>
      <top style="thin">
        <color theme="1"/>
      </top>
      <bottom/>
      <diagonal/>
    </border>
    <border>
      <left/>
      <right style="thin">
        <color theme="1"/>
      </right>
      <top/>
      <bottom style="thin">
        <color theme="1"/>
      </bottom>
      <diagonal/>
    </border>
    <border>
      <left style="thin">
        <color theme="1"/>
      </left>
      <right style="thin">
        <color theme="1"/>
      </right>
      <top style="thin">
        <color theme="1"/>
      </top>
      <bottom style="medium">
        <color theme="1"/>
      </bottom>
      <diagonal/>
    </border>
    <border>
      <left style="thin">
        <color theme="1"/>
      </left>
      <right style="thin">
        <color theme="1"/>
      </right>
      <top style="medium">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top style="thin">
        <color theme="1"/>
      </top>
      <bottom style="thin">
        <color theme="1"/>
      </bottom>
      <diagonal/>
    </border>
    <border>
      <left style="thick">
        <color rgb="FF002060"/>
      </left>
      <right/>
      <top style="thick">
        <color rgb="FF002060"/>
      </top>
      <bottom/>
      <diagonal/>
    </border>
    <border>
      <left/>
      <right/>
      <top style="thick">
        <color rgb="FF002060"/>
      </top>
      <bottom/>
      <diagonal/>
    </border>
    <border>
      <left/>
      <right style="thick">
        <color rgb="FF002060"/>
      </right>
      <top style="thick">
        <color rgb="FF002060"/>
      </top>
      <bottom style="thin">
        <color theme="1"/>
      </bottom>
      <diagonal/>
    </border>
    <border>
      <left style="thin">
        <color indexed="64"/>
      </left>
      <right style="thick">
        <color rgb="FF002060"/>
      </right>
      <top style="thin">
        <color theme="1"/>
      </top>
      <bottom style="thin">
        <color theme="1"/>
      </bottom>
      <diagonal/>
    </border>
    <border>
      <left style="thin">
        <color theme="1"/>
      </left>
      <right style="thick">
        <color rgb="FF002060"/>
      </right>
      <top style="thin">
        <color theme="1"/>
      </top>
      <bottom/>
      <diagonal/>
    </border>
    <border>
      <left style="thin">
        <color theme="1"/>
      </left>
      <right style="thick">
        <color rgb="FF002060"/>
      </right>
      <top/>
      <bottom style="thin">
        <color theme="1"/>
      </bottom>
      <diagonal/>
    </border>
    <border>
      <left style="thin">
        <color rgb="FF000000"/>
      </left>
      <right style="thin">
        <color rgb="FF000000"/>
      </right>
      <top/>
      <bottom style="thick">
        <color rgb="FF002060"/>
      </bottom>
      <diagonal/>
    </border>
    <border>
      <left style="thin">
        <color rgb="FF000000"/>
      </left>
      <right/>
      <top/>
      <bottom style="thick">
        <color rgb="FF002060"/>
      </bottom>
      <diagonal/>
    </border>
    <border>
      <left style="thin">
        <color theme="1"/>
      </left>
      <right style="thin">
        <color theme="1"/>
      </right>
      <top/>
      <bottom style="thick">
        <color rgb="FF002060"/>
      </bottom>
      <diagonal/>
    </border>
    <border>
      <left style="thin">
        <color theme="1"/>
      </left>
      <right style="thick">
        <color rgb="FF002060"/>
      </right>
      <top/>
      <bottom style="thick">
        <color rgb="FF002060"/>
      </bottom>
      <diagonal/>
    </border>
    <border>
      <left/>
      <right style="thin">
        <color rgb="FF000000"/>
      </right>
      <top style="thin">
        <color rgb="FF000000"/>
      </top>
      <bottom style="thin">
        <color rgb="FF000000"/>
      </bottom>
      <diagonal/>
    </border>
    <border>
      <left style="thin">
        <color theme="1"/>
      </left>
      <right style="thin">
        <color rgb="FF000000"/>
      </right>
      <top style="thin">
        <color rgb="FF000000"/>
      </top>
      <bottom/>
      <diagonal/>
    </border>
    <border>
      <left style="thin">
        <color theme="1"/>
      </left>
      <right style="thin">
        <color rgb="FF000000"/>
      </right>
      <top/>
      <bottom style="thick">
        <color rgb="FF002060"/>
      </bottom>
      <diagonal/>
    </border>
    <border>
      <left style="thin">
        <color theme="1"/>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theme="1"/>
      </top>
      <bottom style="thin">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rgb="FF3333FF"/>
      </left>
      <right style="thick">
        <color rgb="FF3333FF"/>
      </right>
      <top style="thick">
        <color rgb="FF3333FF"/>
      </top>
      <bottom/>
      <diagonal/>
    </border>
    <border>
      <left style="thick">
        <color rgb="FF3333FF"/>
      </left>
      <right style="thick">
        <color rgb="FF3333FF"/>
      </right>
      <top/>
      <bottom/>
      <diagonal/>
    </border>
    <border>
      <left style="thick">
        <color rgb="FF3333FF"/>
      </left>
      <right style="thick">
        <color rgb="FF3333FF"/>
      </right>
      <top/>
      <bottom style="thick">
        <color rgb="FF3333FF"/>
      </bottom>
      <diagonal/>
    </border>
    <border>
      <left/>
      <right style="thick">
        <color indexed="64"/>
      </right>
      <top/>
      <bottom/>
      <diagonal/>
    </border>
    <border>
      <left/>
      <right style="thin">
        <color theme="1"/>
      </right>
      <top style="thin">
        <color rgb="FF000000"/>
      </top>
      <bottom style="thin">
        <color rgb="FF000000"/>
      </bottom>
      <diagonal/>
    </border>
    <border>
      <left/>
      <right style="thin">
        <color theme="1"/>
      </right>
      <top style="thin">
        <color rgb="FF000000"/>
      </top>
      <bottom/>
      <diagonal/>
    </border>
    <border>
      <left/>
      <right style="thin">
        <color theme="1"/>
      </right>
      <top/>
      <bottom style="thin">
        <color rgb="FF000000"/>
      </bottom>
      <diagonal/>
    </border>
    <border>
      <left/>
      <right/>
      <top style="thin">
        <color rgb="FF000000"/>
      </top>
      <bottom/>
      <diagonal/>
    </border>
    <border>
      <left/>
      <right/>
      <top/>
      <bottom style="thin">
        <color rgb="FF000000"/>
      </bottom>
      <diagonal/>
    </border>
    <border>
      <left/>
      <right/>
      <top/>
      <bottom style="thick">
        <color rgb="FF002060"/>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41" fontId="1" fillId="0" borderId="0" applyFont="0" applyFill="0" applyBorder="0" applyAlignment="0" applyProtection="0">
      <alignment vertical="center"/>
    </xf>
  </cellStyleXfs>
  <cellXfs count="119">
    <xf numFmtId="0" fontId="0" fillId="0" borderId="0" xfId="0">
      <alignment vertical="center"/>
    </xf>
    <xf numFmtId="0" fontId="0" fillId="0" borderId="0" xfId="0">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17" fillId="33" borderId="0" xfId="0" applyFont="1" applyFill="1">
      <alignment vertical="center"/>
    </xf>
    <xf numFmtId="0" fontId="17" fillId="33" borderId="0" xfId="0" applyFont="1" applyFill="1" applyBorder="1">
      <alignment vertical="center"/>
    </xf>
    <xf numFmtId="0" fontId="24" fillId="0" borderId="10" xfId="0" applyFont="1" applyBorder="1" applyAlignment="1">
      <alignment horizontal="center" vertical="center" wrapText="1"/>
    </xf>
    <xf numFmtId="41" fontId="25" fillId="34" borderId="21" xfId="42" applyFont="1" applyFill="1" applyBorder="1" applyAlignment="1" applyProtection="1">
      <alignment horizontal="center" vertical="center" wrapText="1"/>
      <protection locked="0"/>
    </xf>
    <xf numFmtId="14" fontId="25" fillId="34" borderId="21" xfId="0" applyNumberFormat="1" applyFont="1" applyFill="1" applyBorder="1" applyAlignment="1" applyProtection="1">
      <alignment horizontal="center" vertical="center" wrapText="1"/>
      <protection locked="0"/>
    </xf>
    <xf numFmtId="0" fontId="27" fillId="0" borderId="0" xfId="0" applyFont="1" applyBorder="1" applyAlignment="1">
      <alignment vertical="center"/>
    </xf>
    <xf numFmtId="0" fontId="0" fillId="0" borderId="31" xfId="0" applyBorder="1">
      <alignment vertical="center"/>
    </xf>
    <xf numFmtId="0" fontId="0" fillId="0" borderId="32" xfId="0" applyBorder="1">
      <alignment vertical="center"/>
    </xf>
    <xf numFmtId="0" fontId="24" fillId="0" borderId="33" xfId="0" applyFont="1" applyFill="1" applyBorder="1" applyAlignment="1">
      <alignment horizontal="center" vertical="center" wrapText="1"/>
    </xf>
    <xf numFmtId="0" fontId="28" fillId="35" borderId="18" xfId="0" applyFont="1" applyFill="1" applyBorder="1" applyAlignment="1">
      <alignment horizontal="center" vertical="center" wrapText="1"/>
    </xf>
    <xf numFmtId="0" fontId="28" fillId="36" borderId="18" xfId="0" applyFont="1" applyFill="1" applyBorder="1" applyAlignment="1">
      <alignment horizontal="center" vertical="center" wrapText="1"/>
    </xf>
    <xf numFmtId="0" fontId="0" fillId="0" borderId="18" xfId="0" applyBorder="1" applyAlignment="1">
      <alignment horizontal="center" vertical="center"/>
    </xf>
    <xf numFmtId="0" fontId="29" fillId="0" borderId="18" xfId="0" applyFont="1" applyBorder="1" applyAlignment="1">
      <alignment horizontal="center" vertical="center" wrapText="1"/>
    </xf>
    <xf numFmtId="41" fontId="0" fillId="0" borderId="18" xfId="42" applyFont="1" applyBorder="1" applyAlignment="1">
      <alignment horizontal="center" vertical="center"/>
    </xf>
    <xf numFmtId="0" fontId="30" fillId="0" borderId="18" xfId="0" applyFont="1" applyFill="1" applyBorder="1" applyAlignment="1">
      <alignment horizontal="center" vertical="center"/>
    </xf>
    <xf numFmtId="0" fontId="30" fillId="0" borderId="18" xfId="0" applyFont="1" applyFill="1" applyBorder="1" applyAlignment="1">
      <alignment horizontal="center" vertical="center" wrapText="1"/>
    </xf>
    <xf numFmtId="41" fontId="30" fillId="0" borderId="18" xfId="42" applyFont="1" applyFill="1" applyBorder="1" applyAlignment="1">
      <alignment horizontal="center" vertical="center"/>
    </xf>
    <xf numFmtId="49" fontId="30" fillId="0" borderId="18" xfId="0" applyNumberFormat="1" applyFont="1" applyFill="1" applyBorder="1" applyAlignment="1">
      <alignment horizontal="center" vertical="center"/>
    </xf>
    <xf numFmtId="0" fontId="31" fillId="0" borderId="0" xfId="0" applyFont="1" applyFill="1">
      <alignment vertical="center"/>
    </xf>
    <xf numFmtId="0" fontId="24" fillId="0" borderId="40" xfId="0" applyFont="1" applyBorder="1" applyAlignment="1">
      <alignment horizontal="center" vertical="center" wrapText="1"/>
    </xf>
    <xf numFmtId="0" fontId="0" fillId="0" borderId="44" xfId="0" applyBorder="1" applyAlignment="1">
      <alignment horizontal="center" vertical="center"/>
    </xf>
    <xf numFmtId="0" fontId="0" fillId="0" borderId="21" xfId="0" applyBorder="1" applyAlignment="1">
      <alignment horizontal="center" vertical="center"/>
    </xf>
    <xf numFmtId="0" fontId="29" fillId="0" borderId="21" xfId="0" applyFont="1" applyBorder="1" applyAlignment="1">
      <alignment horizontal="center" vertical="center" wrapText="1"/>
    </xf>
    <xf numFmtId="41" fontId="0" fillId="0" borderId="21" xfId="42" applyFont="1" applyBorder="1" applyAlignment="1">
      <alignment horizontal="center" vertical="center"/>
    </xf>
    <xf numFmtId="0" fontId="0" fillId="0" borderId="29" xfId="0" applyBorder="1">
      <alignment vertical="center"/>
    </xf>
    <xf numFmtId="0" fontId="0" fillId="0" borderId="45" xfId="0" applyBorder="1">
      <alignment vertical="center"/>
    </xf>
    <xf numFmtId="0" fontId="0" fillId="0" borderId="22" xfId="0" applyBorder="1">
      <alignment vertical="center"/>
    </xf>
    <xf numFmtId="0" fontId="28" fillId="36" borderId="18" xfId="0" quotePrefix="1" applyFont="1" applyFill="1" applyBorder="1" applyAlignment="1">
      <alignment horizontal="center" vertical="center" wrapText="1"/>
    </xf>
    <xf numFmtId="0" fontId="34" fillId="0" borderId="0" xfId="0" applyFont="1" applyBorder="1" applyAlignment="1">
      <alignment vertical="center"/>
    </xf>
    <xf numFmtId="0" fontId="29" fillId="0" borderId="0" xfId="0" applyFont="1">
      <alignment vertical="center"/>
    </xf>
    <xf numFmtId="0" fontId="0" fillId="0" borderId="0" xfId="0" applyBorder="1">
      <alignment vertical="center"/>
    </xf>
    <xf numFmtId="0" fontId="0" fillId="0" borderId="52" xfId="0" applyBorder="1">
      <alignment vertical="center"/>
    </xf>
    <xf numFmtId="0" fontId="0" fillId="0" borderId="47" xfId="0" applyBorder="1">
      <alignment vertical="center"/>
    </xf>
    <xf numFmtId="0" fontId="0" fillId="0" borderId="50" xfId="0" applyBorder="1">
      <alignment vertical="center"/>
    </xf>
    <xf numFmtId="0" fontId="0" fillId="0" borderId="49" xfId="0" applyBorder="1" applyAlignment="1">
      <alignment vertical="center"/>
    </xf>
    <xf numFmtId="0" fontId="0" fillId="0" borderId="0" xfId="0" applyAlignment="1">
      <alignment vertical="center"/>
    </xf>
    <xf numFmtId="0" fontId="0" fillId="0" borderId="50" xfId="0" applyBorder="1" applyAlignment="1">
      <alignment vertical="center"/>
    </xf>
    <xf numFmtId="0" fontId="36" fillId="0" borderId="0" xfId="0" applyFont="1" applyBorder="1" applyAlignment="1">
      <alignment vertical="center"/>
    </xf>
    <xf numFmtId="0" fontId="0" fillId="0" borderId="0" xfId="0" applyBorder="1" applyAlignment="1">
      <alignment vertical="center"/>
    </xf>
    <xf numFmtId="0" fontId="0" fillId="0" borderId="52" xfId="0" applyBorder="1" applyAlignment="1">
      <alignment vertical="center"/>
    </xf>
    <xf numFmtId="0" fontId="0" fillId="0" borderId="53" xfId="0" applyBorder="1" applyAlignment="1">
      <alignment vertical="center"/>
    </xf>
    <xf numFmtId="0" fontId="27" fillId="0" borderId="52" xfId="0" applyFont="1" applyBorder="1" applyAlignment="1">
      <alignment vertical="center"/>
    </xf>
    <xf numFmtId="0" fontId="45" fillId="0" borderId="18" xfId="0" applyFont="1" applyFill="1" applyBorder="1" applyAlignment="1">
      <alignment horizontal="center" vertical="center"/>
    </xf>
    <xf numFmtId="0" fontId="0" fillId="0" borderId="0" xfId="0" applyAlignment="1">
      <alignment horizontal="center" vertical="center"/>
    </xf>
    <xf numFmtId="0" fontId="17" fillId="33" borderId="0" xfId="0" applyFont="1" applyFill="1" applyBorder="1" applyAlignment="1">
      <alignment horizontal="center" vertical="center"/>
    </xf>
    <xf numFmtId="0" fontId="24" fillId="0" borderId="63" xfId="0" applyFont="1" applyBorder="1" applyAlignment="1">
      <alignment horizontal="center" vertical="center" wrapText="1"/>
    </xf>
    <xf numFmtId="0" fontId="0" fillId="0" borderId="62" xfId="0" applyBorder="1">
      <alignment vertical="center"/>
    </xf>
    <xf numFmtId="0" fontId="46" fillId="0" borderId="59" xfId="0" applyFont="1" applyBorder="1" applyAlignment="1">
      <alignment horizontal="left" vertical="center" wrapText="1"/>
    </xf>
    <xf numFmtId="0" fontId="0" fillId="0" borderId="60" xfId="0" applyBorder="1" applyAlignment="1">
      <alignment horizontal="left" vertical="center" wrapText="1"/>
    </xf>
    <xf numFmtId="0" fontId="0" fillId="0" borderId="61" xfId="0" applyBorder="1" applyAlignment="1">
      <alignment horizontal="left" vertical="center" wrapText="1"/>
    </xf>
    <xf numFmtId="0" fontId="32" fillId="0" borderId="41"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66" xfId="0" applyFont="1" applyBorder="1" applyAlignment="1">
      <alignment horizontal="center" vertical="center"/>
    </xf>
    <xf numFmtId="0" fontId="32" fillId="0" borderId="68" xfId="0" applyFont="1" applyBorder="1" applyAlignment="1">
      <alignment horizontal="center" vertical="center"/>
    </xf>
    <xf numFmtId="0" fontId="19" fillId="0" borderId="11" xfId="0" applyFont="1" applyBorder="1" applyAlignment="1">
      <alignment horizontal="justify" vertical="center" wrapText="1"/>
    </xf>
    <xf numFmtId="0" fontId="19" fillId="0" borderId="36" xfId="0" applyFont="1" applyBorder="1" applyAlignment="1">
      <alignment horizontal="justify" vertical="center" wrapText="1"/>
    </xf>
    <xf numFmtId="0" fontId="20" fillId="0" borderId="19" xfId="0" applyFont="1" applyBorder="1" applyAlignment="1">
      <alignment horizontal="center" vertical="center" wrapText="1"/>
    </xf>
    <xf numFmtId="0" fontId="20" fillId="0" borderId="37" xfId="0" applyFont="1" applyBorder="1" applyAlignment="1">
      <alignment horizontal="center" vertical="center" wrapText="1"/>
    </xf>
    <xf numFmtId="0" fontId="22" fillId="0" borderId="30" xfId="0" applyFont="1" applyBorder="1" applyAlignment="1">
      <alignment horizontal="justify" vertical="center" wrapText="1"/>
    </xf>
    <xf numFmtId="0" fontId="0" fillId="0" borderId="31" xfId="0" applyBorder="1">
      <alignment vertical="center"/>
    </xf>
    <xf numFmtId="0" fontId="32" fillId="0" borderId="43" xfId="0" applyFont="1" applyBorder="1" applyAlignment="1">
      <alignment horizontal="center" vertical="center" wrapText="1"/>
    </xf>
    <xf numFmtId="0" fontId="32" fillId="0" borderId="67" xfId="0" applyFont="1" applyBorder="1" applyAlignment="1">
      <alignment horizontal="center" vertical="center"/>
    </xf>
    <xf numFmtId="0" fontId="19" fillId="0" borderId="12" xfId="0" applyFont="1" applyBorder="1" applyAlignment="1">
      <alignment horizontal="justify" vertical="center" wrapText="1"/>
    </xf>
    <xf numFmtId="0" fontId="18" fillId="0" borderId="19" xfId="0" applyFont="1" applyBorder="1" applyAlignment="1">
      <alignment horizontal="center" vertical="center" wrapText="1"/>
    </xf>
    <xf numFmtId="0" fontId="18" fillId="0" borderId="20" xfId="0" applyFont="1" applyBorder="1" applyAlignment="1">
      <alignment horizontal="center" vertical="center" wrapText="1"/>
    </xf>
    <xf numFmtId="0" fontId="32" fillId="0" borderId="64" xfId="0" applyFont="1" applyBorder="1" applyAlignment="1">
      <alignment horizontal="center" vertical="center"/>
    </xf>
    <xf numFmtId="0" fontId="32" fillId="0" borderId="65" xfId="0" applyFont="1" applyBorder="1" applyAlignment="1">
      <alignment horizontal="center" vertical="center"/>
    </xf>
    <xf numFmtId="0" fontId="32" fillId="0" borderId="13" xfId="0" applyFont="1" applyBorder="1" applyAlignment="1">
      <alignment horizontal="center" vertical="center" wrapText="1"/>
    </xf>
    <xf numFmtId="0" fontId="32" fillId="0" borderId="14" xfId="0" applyFont="1" applyBorder="1" applyAlignment="1">
      <alignment horizontal="center" vertical="center" wrapText="1"/>
    </xf>
    <xf numFmtId="176" fontId="0" fillId="0" borderId="27" xfId="42" applyNumberFormat="1" applyFont="1" applyBorder="1" applyAlignment="1">
      <alignment vertical="center"/>
    </xf>
    <xf numFmtId="176" fontId="0" fillId="0" borderId="28" xfId="42" applyNumberFormat="1" applyFont="1" applyBorder="1" applyAlignment="1">
      <alignment vertical="center"/>
    </xf>
    <xf numFmtId="0" fontId="0" fillId="0" borderId="27" xfId="0" applyBorder="1" applyAlignment="1">
      <alignment horizontal="center" vertical="center"/>
    </xf>
    <xf numFmtId="0" fontId="0" fillId="0" borderId="28" xfId="0" applyBorder="1" applyAlignment="1">
      <alignment horizontal="center" vertical="center"/>
    </xf>
    <xf numFmtId="176" fontId="0" fillId="0" borderId="38" xfId="42" applyNumberFormat="1" applyFont="1" applyBorder="1" applyAlignment="1">
      <alignment vertical="center"/>
    </xf>
    <xf numFmtId="14" fontId="0" fillId="0" borderId="27" xfId="0" applyNumberFormat="1" applyBorder="1" applyAlignment="1">
      <alignment horizontal="center" vertical="center"/>
    </xf>
    <xf numFmtId="0" fontId="0" fillId="0" borderId="38" xfId="0" applyBorder="1" applyAlignment="1">
      <alignment horizontal="center" vertical="center"/>
    </xf>
    <xf numFmtId="176" fontId="0" fillId="0" borderId="25" xfId="42" applyNumberFormat="1" applyFont="1" applyBorder="1" applyAlignment="1">
      <alignment vertical="center"/>
    </xf>
    <xf numFmtId="176" fontId="0" fillId="0" borderId="26" xfId="42" applyNumberFormat="1" applyFont="1" applyBorder="1" applyAlignment="1">
      <alignment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4" xfId="0" applyBorder="1" applyAlignment="1">
      <alignment horizontal="center" vertical="center" wrapText="1"/>
    </xf>
    <xf numFmtId="0" fontId="0" fillId="0" borderId="39" xfId="0" applyBorder="1" applyAlignment="1">
      <alignment horizontal="center" vertical="center" wrapText="1"/>
    </xf>
    <xf numFmtId="0" fontId="36" fillId="36" borderId="54" xfId="0" applyFont="1" applyFill="1" applyBorder="1" applyAlignment="1">
      <alignment horizontal="center" vertical="center"/>
    </xf>
    <xf numFmtId="0" fontId="36" fillId="36" borderId="55" xfId="0" applyFont="1" applyFill="1" applyBorder="1" applyAlignment="1">
      <alignment horizontal="center" vertical="center"/>
    </xf>
    <xf numFmtId="0" fontId="36" fillId="36" borderId="56" xfId="0" applyFont="1" applyFill="1" applyBorder="1" applyAlignment="1">
      <alignment horizontal="center" vertical="center"/>
    </xf>
    <xf numFmtId="0" fontId="43" fillId="0" borderId="46" xfId="0" applyFont="1" applyBorder="1" applyAlignment="1">
      <alignment horizontal="left" vertical="center"/>
    </xf>
    <xf numFmtId="0" fontId="43" fillId="0" borderId="47" xfId="0" applyFont="1" applyBorder="1" applyAlignment="1">
      <alignment horizontal="left" vertical="center"/>
    </xf>
    <xf numFmtId="0" fontId="43" fillId="0" borderId="48" xfId="0" applyFont="1" applyBorder="1" applyAlignment="1">
      <alignment horizontal="left" vertical="center"/>
    </xf>
    <xf numFmtId="0" fontId="35" fillId="0" borderId="49" xfId="0" applyFont="1" applyBorder="1" applyAlignment="1">
      <alignment horizontal="left" vertical="center"/>
    </xf>
    <xf numFmtId="0" fontId="35" fillId="0" borderId="0" xfId="0" applyFont="1" applyBorder="1" applyAlignment="1">
      <alignment horizontal="left" vertical="center"/>
    </xf>
    <xf numFmtId="0" fontId="35" fillId="0" borderId="50" xfId="0" applyFont="1" applyBorder="1" applyAlignment="1">
      <alignment horizontal="left" vertical="center"/>
    </xf>
    <xf numFmtId="0" fontId="39" fillId="0" borderId="49" xfId="0" applyFont="1" applyBorder="1" applyAlignment="1">
      <alignment horizontal="left" vertical="center"/>
    </xf>
    <xf numFmtId="0" fontId="39" fillId="0" borderId="0" xfId="0" applyFont="1" applyBorder="1" applyAlignment="1">
      <alignment horizontal="left" vertical="center"/>
    </xf>
    <xf numFmtId="0" fontId="39" fillId="0" borderId="50" xfId="0" applyFont="1" applyBorder="1" applyAlignment="1">
      <alignment horizontal="left" vertical="center"/>
    </xf>
    <xf numFmtId="0" fontId="28" fillId="35" borderId="18" xfId="0" applyFont="1" applyFill="1" applyBorder="1" applyAlignment="1">
      <alignment horizontal="center" vertical="center" wrapText="1"/>
    </xf>
    <xf numFmtId="0" fontId="44" fillId="35" borderId="18" xfId="0" applyFont="1" applyFill="1" applyBorder="1" applyAlignment="1">
      <alignment horizontal="center" vertical="center" wrapText="1"/>
    </xf>
    <xf numFmtId="0" fontId="44" fillId="36" borderId="44" xfId="0" applyFont="1" applyFill="1" applyBorder="1" applyAlignment="1">
      <alignment horizontal="center" vertical="center"/>
    </xf>
    <xf numFmtId="0" fontId="28" fillId="36" borderId="57" xfId="0" applyFont="1" applyFill="1" applyBorder="1" applyAlignment="1">
      <alignment horizontal="center" vertical="center"/>
    </xf>
    <xf numFmtId="0" fontId="28" fillId="36" borderId="58" xfId="0" applyFont="1" applyFill="1" applyBorder="1" applyAlignment="1">
      <alignment horizontal="center" vertical="center"/>
    </xf>
    <xf numFmtId="0" fontId="39" fillId="0" borderId="51" xfId="0" applyFont="1" applyBorder="1" applyAlignment="1">
      <alignment horizontal="left" vertical="center"/>
    </xf>
    <xf numFmtId="0" fontId="39" fillId="0" borderId="52" xfId="0" applyFont="1" applyBorder="1" applyAlignment="1">
      <alignment horizontal="left" vertical="center"/>
    </xf>
    <xf numFmtId="0" fontId="39" fillId="0" borderId="53" xfId="0" applyFont="1" applyBorder="1" applyAlignment="1">
      <alignment horizontal="left" vertical="center"/>
    </xf>
    <xf numFmtId="0" fontId="33" fillId="0" borderId="0" xfId="0" applyFont="1" applyBorder="1" applyAlignment="1">
      <alignment horizontal="left" vertical="center"/>
    </xf>
    <xf numFmtId="0" fontId="26" fillId="0" borderId="0" xfId="0" applyFont="1" applyAlignment="1">
      <alignment horizontal="left" vertical="center"/>
    </xf>
    <xf numFmtId="0" fontId="36" fillId="35" borderId="0" xfId="0" applyFont="1" applyFill="1" applyAlignment="1">
      <alignment horizontal="center" vertical="center"/>
    </xf>
    <xf numFmtId="0" fontId="0" fillId="35" borderId="0" xfId="0" applyFill="1" applyAlignment="1">
      <alignment horizontal="center" vertical="center"/>
    </xf>
    <xf numFmtId="0" fontId="39" fillId="0" borderId="46" xfId="0" applyFont="1" applyFill="1" applyBorder="1" applyAlignment="1">
      <alignment horizontal="left" vertical="center"/>
    </xf>
    <xf numFmtId="0" fontId="39" fillId="0" borderId="47" xfId="0" applyFont="1" applyFill="1" applyBorder="1" applyAlignment="1">
      <alignment horizontal="left" vertical="center"/>
    </xf>
    <xf numFmtId="0" fontId="39" fillId="0" borderId="48" xfId="0" applyFont="1" applyFill="1" applyBorder="1" applyAlignment="1">
      <alignment horizontal="left" vertical="center"/>
    </xf>
    <xf numFmtId="0" fontId="40" fillId="0" borderId="49" xfId="0" applyFont="1" applyFill="1" applyBorder="1" applyAlignment="1">
      <alignment horizontal="left" vertical="center"/>
    </xf>
    <xf numFmtId="0" fontId="40" fillId="0" borderId="0" xfId="0" applyFont="1" applyFill="1" applyBorder="1" applyAlignment="1">
      <alignment horizontal="left" vertical="center"/>
    </xf>
    <xf numFmtId="0" fontId="40" fillId="0" borderId="50" xfId="0" applyFont="1" applyFill="1" applyBorder="1" applyAlignment="1">
      <alignment horizontal="left" vertical="center"/>
    </xf>
  </cellXfs>
  <cellStyles count="43">
    <cellStyle name="20% - 강조색1" xfId="19" builtinId="30" customBuiltin="1"/>
    <cellStyle name="20% - 강조색2" xfId="23" builtinId="34" customBuiltin="1"/>
    <cellStyle name="20% - 강조색3" xfId="27" builtinId="38" customBuiltin="1"/>
    <cellStyle name="20% - 강조색4" xfId="31" builtinId="42" customBuiltin="1"/>
    <cellStyle name="20% - 강조색5" xfId="35" builtinId="46" customBuiltin="1"/>
    <cellStyle name="20% - 강조색6" xfId="39" builtinId="50" customBuiltin="1"/>
    <cellStyle name="40% - 강조색1" xfId="20" builtinId="31" customBuiltin="1"/>
    <cellStyle name="40% - 강조색2" xfId="24" builtinId="35" customBuiltin="1"/>
    <cellStyle name="40% - 강조색3" xfId="28" builtinId="39" customBuiltin="1"/>
    <cellStyle name="40% - 강조색4" xfId="32" builtinId="43" customBuiltin="1"/>
    <cellStyle name="40% - 강조색5" xfId="36" builtinId="47" customBuiltin="1"/>
    <cellStyle name="40% - 강조색6" xfId="40" builtinId="51" customBuiltin="1"/>
    <cellStyle name="60% - 강조색1" xfId="21" builtinId="32" customBuiltin="1"/>
    <cellStyle name="60% - 강조색2" xfId="25" builtinId="36" customBuiltin="1"/>
    <cellStyle name="60% - 강조색3" xfId="29" builtinId="40" customBuiltin="1"/>
    <cellStyle name="60% - 강조색4" xfId="33" builtinId="44" customBuiltin="1"/>
    <cellStyle name="60% - 강조색5" xfId="37" builtinId="48" customBuiltin="1"/>
    <cellStyle name="60% - 강조색6" xfId="41" builtinId="52" customBuiltin="1"/>
    <cellStyle name="강조색1" xfId="18" builtinId="29" customBuiltin="1"/>
    <cellStyle name="강조색2" xfId="22" builtinId="33" customBuiltin="1"/>
    <cellStyle name="강조색3" xfId="26" builtinId="37" customBuiltin="1"/>
    <cellStyle name="강조색4" xfId="30" builtinId="41" customBuiltin="1"/>
    <cellStyle name="강조색5" xfId="34" builtinId="45" customBuiltin="1"/>
    <cellStyle name="강조색6" xfId="38" builtinId="49" customBuiltin="1"/>
    <cellStyle name="경고문" xfId="14" builtinId="11" customBuiltin="1"/>
    <cellStyle name="계산" xfId="11" builtinId="22" customBuiltin="1"/>
    <cellStyle name="나쁨" xfId="7" builtinId="27" customBuiltin="1"/>
    <cellStyle name="메모" xfId="15" builtinId="10" customBuiltin="1"/>
    <cellStyle name="보통" xfId="8" builtinId="28" customBuiltin="1"/>
    <cellStyle name="설명 텍스트" xfId="16" builtinId="53" customBuiltin="1"/>
    <cellStyle name="셀 확인" xfId="13" builtinId="23" customBuiltin="1"/>
    <cellStyle name="쉼표 [0]" xfId="42" builtinId="6"/>
    <cellStyle name="연결된 셀" xfId="12" builtinId="24" customBuiltin="1"/>
    <cellStyle name="요약" xfId="17" builtinId="25" customBuiltin="1"/>
    <cellStyle name="입력" xfId="9" builtinId="20" customBuiltin="1"/>
    <cellStyle name="제목" xfId="1" builtinId="15" customBuiltin="1"/>
    <cellStyle name="제목 1" xfId="2" builtinId="16" customBuiltin="1"/>
    <cellStyle name="제목 2" xfId="3" builtinId="17" customBuiltin="1"/>
    <cellStyle name="제목 3" xfId="4" builtinId="18" customBuiltin="1"/>
    <cellStyle name="제목 4" xfId="5" builtinId="19" customBuiltin="1"/>
    <cellStyle name="좋음" xfId="6" builtinId="26" customBuiltin="1"/>
    <cellStyle name="출력" xfId="10" builtinId="21" customBuiltin="1"/>
    <cellStyle name="표준" xfId="0" builtinId="0"/>
  </cellStyles>
  <dxfs count="0"/>
  <tableStyles count="0" defaultTableStyle="TableStyleMedium2" defaultPivotStyle="PivotStyleLight16"/>
  <colors>
    <mruColors>
      <color rgb="FF0000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4</xdr:col>
      <xdr:colOff>247650</xdr:colOff>
      <xdr:row>3</xdr:row>
      <xdr:rowOff>19049</xdr:rowOff>
    </xdr:from>
    <xdr:to>
      <xdr:col>4</xdr:col>
      <xdr:colOff>2227650</xdr:colOff>
      <xdr:row>4</xdr:row>
      <xdr:rowOff>603749</xdr:rowOff>
    </xdr:to>
    <xdr:sp macro="" textlink="">
      <xdr:nvSpPr>
        <xdr:cNvPr id="2" name="직사각형 1"/>
        <xdr:cNvSpPr/>
      </xdr:nvSpPr>
      <xdr:spPr>
        <a:xfrm>
          <a:off x="5848350" y="828674"/>
          <a:ext cx="1980000" cy="1080000"/>
        </a:xfrm>
        <a:prstGeom prst="rect">
          <a:avLst/>
        </a:prstGeom>
        <a:blipFill>
          <a:blip xmlns:r="http://schemas.openxmlformats.org/officeDocument/2006/relationships" r:embed="rId1"/>
          <a:stretch>
            <a:fillRect/>
          </a:stretch>
        </a:bli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ko-KR" altLang="en-US" sz="1100"/>
        </a:p>
      </xdr:txBody>
    </xdr:sp>
    <xdr:clientData/>
  </xdr:twoCellAnchor>
  <xdr:twoCellAnchor>
    <xdr:from>
      <xdr:col>4</xdr:col>
      <xdr:colOff>2466975</xdr:colOff>
      <xdr:row>3</xdr:row>
      <xdr:rowOff>38100</xdr:rowOff>
    </xdr:from>
    <xdr:to>
      <xdr:col>4</xdr:col>
      <xdr:colOff>4446975</xdr:colOff>
      <xdr:row>4</xdr:row>
      <xdr:rowOff>622800</xdr:rowOff>
    </xdr:to>
    <xdr:sp macro="" textlink="">
      <xdr:nvSpPr>
        <xdr:cNvPr id="3" name="직사각형 2"/>
        <xdr:cNvSpPr/>
      </xdr:nvSpPr>
      <xdr:spPr>
        <a:xfrm>
          <a:off x="8067675" y="847725"/>
          <a:ext cx="1980000" cy="1080000"/>
        </a:xfrm>
        <a:prstGeom prst="rect">
          <a:avLst/>
        </a:prstGeom>
        <a:blipFill>
          <a:blip xmlns:r="http://schemas.openxmlformats.org/officeDocument/2006/relationships" r:embed="rId2"/>
          <a:stretch>
            <a:fillRect/>
          </a:stretch>
        </a:bli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ko-KR" altLang="en-US" sz="1100"/>
        </a:p>
      </xdr:txBody>
    </xdr:sp>
    <xdr:clientData/>
  </xdr:twoCellAnchor>
  <xdr:twoCellAnchor>
    <xdr:from>
      <xdr:col>4</xdr:col>
      <xdr:colOff>238125</xdr:colOff>
      <xdr:row>5</xdr:row>
      <xdr:rowOff>28574</xdr:rowOff>
    </xdr:from>
    <xdr:to>
      <xdr:col>4</xdr:col>
      <xdr:colOff>2218125</xdr:colOff>
      <xdr:row>6</xdr:row>
      <xdr:rowOff>622799</xdr:rowOff>
    </xdr:to>
    <xdr:sp macro="" textlink="">
      <xdr:nvSpPr>
        <xdr:cNvPr id="4" name="직사각형 3"/>
        <xdr:cNvSpPr/>
      </xdr:nvSpPr>
      <xdr:spPr>
        <a:xfrm>
          <a:off x="5838825" y="1981199"/>
          <a:ext cx="1980000" cy="1080000"/>
        </a:xfrm>
        <a:prstGeom prst="rect">
          <a:avLst/>
        </a:prstGeom>
        <a:blipFill>
          <a:blip xmlns:r="http://schemas.openxmlformats.org/officeDocument/2006/relationships" r:embed="rId3"/>
          <a:stretch>
            <a:fillRect/>
          </a:stretch>
        </a:bli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ko-KR" altLang="en-US" sz="1100"/>
        </a:p>
      </xdr:txBody>
    </xdr:sp>
    <xdr:clientData/>
  </xdr:twoCellAnchor>
  <xdr:twoCellAnchor>
    <xdr:from>
      <xdr:col>4</xdr:col>
      <xdr:colOff>2447925</xdr:colOff>
      <xdr:row>5</xdr:row>
      <xdr:rowOff>28574</xdr:rowOff>
    </xdr:from>
    <xdr:to>
      <xdr:col>4</xdr:col>
      <xdr:colOff>4427925</xdr:colOff>
      <xdr:row>6</xdr:row>
      <xdr:rowOff>622799</xdr:rowOff>
    </xdr:to>
    <xdr:sp macro="" textlink="">
      <xdr:nvSpPr>
        <xdr:cNvPr id="5" name="직사각형 4"/>
        <xdr:cNvSpPr/>
      </xdr:nvSpPr>
      <xdr:spPr>
        <a:xfrm>
          <a:off x="8048625" y="1981199"/>
          <a:ext cx="1980000" cy="1080000"/>
        </a:xfrm>
        <a:prstGeom prst="rect">
          <a:avLst/>
        </a:prstGeom>
        <a:blipFill>
          <a:blip xmlns:r="http://schemas.openxmlformats.org/officeDocument/2006/relationships" r:embed="rId4"/>
          <a:stretch>
            <a:fillRect/>
          </a:stretch>
        </a:bli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ko-KR" altLang="en-US" sz="1100"/>
        </a:p>
      </xdr:txBody>
    </xdr:sp>
    <xdr:clientData/>
  </xdr:twoCellAnchor>
  <xdr:twoCellAnchor>
    <xdr:from>
      <xdr:col>4</xdr:col>
      <xdr:colOff>238125</xdr:colOff>
      <xdr:row>7</xdr:row>
      <xdr:rowOff>47625</xdr:rowOff>
    </xdr:from>
    <xdr:to>
      <xdr:col>4</xdr:col>
      <xdr:colOff>2218125</xdr:colOff>
      <xdr:row>8</xdr:row>
      <xdr:rowOff>679950</xdr:rowOff>
    </xdr:to>
    <xdr:sp macro="" textlink="">
      <xdr:nvSpPr>
        <xdr:cNvPr id="6" name="직사각형 5"/>
        <xdr:cNvSpPr/>
      </xdr:nvSpPr>
      <xdr:spPr>
        <a:xfrm>
          <a:off x="5838825" y="3114675"/>
          <a:ext cx="1980000" cy="1080000"/>
        </a:xfrm>
        <a:prstGeom prst="rect">
          <a:avLst/>
        </a:prstGeom>
        <a:blipFill>
          <a:blip xmlns:r="http://schemas.openxmlformats.org/officeDocument/2006/relationships" r:embed="rId5"/>
          <a:stretch>
            <a:fillRect/>
          </a:stretch>
        </a:bli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ko-KR" altLang="en-US" sz="1100"/>
        </a:p>
      </xdr:txBody>
    </xdr:sp>
    <xdr:clientData/>
  </xdr:twoCellAnchor>
  <xdr:twoCellAnchor>
    <xdr:from>
      <xdr:col>4</xdr:col>
      <xdr:colOff>2428875</xdr:colOff>
      <xdr:row>7</xdr:row>
      <xdr:rowOff>66675</xdr:rowOff>
    </xdr:from>
    <xdr:to>
      <xdr:col>4</xdr:col>
      <xdr:colOff>4408875</xdr:colOff>
      <xdr:row>8</xdr:row>
      <xdr:rowOff>699000</xdr:rowOff>
    </xdr:to>
    <xdr:sp macro="" textlink="">
      <xdr:nvSpPr>
        <xdr:cNvPr id="7" name="직사각형 6"/>
        <xdr:cNvSpPr/>
      </xdr:nvSpPr>
      <xdr:spPr>
        <a:xfrm>
          <a:off x="8029575" y="3133725"/>
          <a:ext cx="1980000" cy="1080000"/>
        </a:xfrm>
        <a:prstGeom prst="rect">
          <a:avLst/>
        </a:prstGeom>
        <a:blipFill>
          <a:blip xmlns:r="http://schemas.openxmlformats.org/officeDocument/2006/relationships" r:embed="rId6"/>
          <a:stretch>
            <a:fillRect/>
          </a:stretch>
        </a:bli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ko-KR" altLang="en-US" sz="1100"/>
        </a:p>
      </xdr:txBody>
    </xdr:sp>
    <xdr:clientData/>
  </xdr:twoCellAnchor>
  <xdr:twoCellAnchor>
    <xdr:from>
      <xdr:col>4</xdr:col>
      <xdr:colOff>228599</xdr:colOff>
      <xdr:row>9</xdr:row>
      <xdr:rowOff>57149</xdr:rowOff>
    </xdr:from>
    <xdr:to>
      <xdr:col>4</xdr:col>
      <xdr:colOff>2208599</xdr:colOff>
      <xdr:row>10</xdr:row>
      <xdr:rowOff>689474</xdr:rowOff>
    </xdr:to>
    <xdr:sp macro="" textlink="">
      <xdr:nvSpPr>
        <xdr:cNvPr id="9" name="직사각형 8"/>
        <xdr:cNvSpPr/>
      </xdr:nvSpPr>
      <xdr:spPr>
        <a:xfrm>
          <a:off x="5829299" y="4352924"/>
          <a:ext cx="1980000" cy="1080000"/>
        </a:xfrm>
        <a:prstGeom prst="rect">
          <a:avLst/>
        </a:prstGeom>
        <a:blipFill>
          <a:blip xmlns:r="http://schemas.openxmlformats.org/officeDocument/2006/relationships" r:embed="rId7"/>
          <a:stretch>
            <a:fillRect/>
          </a:stretch>
        </a:bli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ko-KR" altLang="en-US" sz="1100"/>
        </a:p>
      </xdr:txBody>
    </xdr:sp>
    <xdr:clientData/>
  </xdr:twoCellAnchor>
  <xdr:twoCellAnchor>
    <xdr:from>
      <xdr:col>4</xdr:col>
      <xdr:colOff>2428875</xdr:colOff>
      <xdr:row>9</xdr:row>
      <xdr:rowOff>57150</xdr:rowOff>
    </xdr:from>
    <xdr:to>
      <xdr:col>4</xdr:col>
      <xdr:colOff>4408875</xdr:colOff>
      <xdr:row>10</xdr:row>
      <xdr:rowOff>689475</xdr:rowOff>
    </xdr:to>
    <xdr:sp macro="" textlink="">
      <xdr:nvSpPr>
        <xdr:cNvPr id="10" name="직사각형 9"/>
        <xdr:cNvSpPr/>
      </xdr:nvSpPr>
      <xdr:spPr>
        <a:xfrm>
          <a:off x="8029575" y="4352925"/>
          <a:ext cx="1980000" cy="1080000"/>
        </a:xfrm>
        <a:prstGeom prst="rect">
          <a:avLst/>
        </a:prstGeom>
        <a:blipFill>
          <a:blip xmlns:r="http://schemas.openxmlformats.org/officeDocument/2006/relationships" r:embed="rId8"/>
          <a:stretch>
            <a:fillRect/>
          </a:stretch>
        </a:bli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ko-KR" altLang="en-US" sz="1100"/>
        </a:p>
      </xdr:txBody>
    </xdr:sp>
    <xdr:clientData/>
  </xdr:twoCellAnchor>
  <xdr:twoCellAnchor>
    <xdr:from>
      <xdr:col>4</xdr:col>
      <xdr:colOff>228600</xdr:colOff>
      <xdr:row>11</xdr:row>
      <xdr:rowOff>38099</xdr:rowOff>
    </xdr:from>
    <xdr:to>
      <xdr:col>4</xdr:col>
      <xdr:colOff>2208600</xdr:colOff>
      <xdr:row>12</xdr:row>
      <xdr:rowOff>737099</xdr:rowOff>
    </xdr:to>
    <xdr:sp macro="" textlink="">
      <xdr:nvSpPr>
        <xdr:cNvPr id="11" name="직사각형 10"/>
        <xdr:cNvSpPr/>
      </xdr:nvSpPr>
      <xdr:spPr>
        <a:xfrm>
          <a:off x="5829300" y="5505449"/>
          <a:ext cx="1980000" cy="1080000"/>
        </a:xfrm>
        <a:prstGeom prst="rect">
          <a:avLst/>
        </a:prstGeom>
        <a:blipFill>
          <a:blip xmlns:r="http://schemas.openxmlformats.org/officeDocument/2006/relationships" r:embed="rId9"/>
          <a:stretch>
            <a:fillRect/>
          </a:stretch>
        </a:bli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ko-KR" altLang="en-US" sz="1100"/>
        </a:p>
      </xdr:txBody>
    </xdr:sp>
    <xdr:clientData/>
  </xdr:twoCellAnchor>
  <xdr:twoCellAnchor>
    <xdr:from>
      <xdr:col>4</xdr:col>
      <xdr:colOff>2438400</xdr:colOff>
      <xdr:row>11</xdr:row>
      <xdr:rowOff>38100</xdr:rowOff>
    </xdr:from>
    <xdr:to>
      <xdr:col>4</xdr:col>
      <xdr:colOff>4418400</xdr:colOff>
      <xdr:row>12</xdr:row>
      <xdr:rowOff>737100</xdr:rowOff>
    </xdr:to>
    <xdr:sp macro="" textlink="">
      <xdr:nvSpPr>
        <xdr:cNvPr id="12" name="직사각형 11"/>
        <xdr:cNvSpPr/>
      </xdr:nvSpPr>
      <xdr:spPr>
        <a:xfrm>
          <a:off x="8039100" y="5505450"/>
          <a:ext cx="1980000" cy="1080000"/>
        </a:xfrm>
        <a:prstGeom prst="rect">
          <a:avLst/>
        </a:prstGeom>
        <a:blipFill>
          <a:blip xmlns:r="http://schemas.openxmlformats.org/officeDocument/2006/relationships" r:embed="rId10"/>
          <a:stretch>
            <a:fillRect/>
          </a:stretch>
        </a:bli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ko-KR"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IRA/Desktop/&#50836;&#50577;&#44592;&#44288;,%20&#50629;&#52404;%20&#49436;&#49885;/&#50629;&#52404;&#50857;%20&#49436;&#49885;&#51648;/&#50629;&#52404;&#50857;%20&#49436;&#49885;&#51648;%20&#50696;&#4988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조사 대상 품목"/>
      <sheetName val="실태 조사 서식(업체용)"/>
      <sheetName val=" "/>
    </sheetNames>
    <sheetDataSet>
      <sheetData sheetId="0">
        <row r="3">
          <cell r="A3" t="str">
            <v>N0041001</v>
          </cell>
          <cell r="B3" t="str">
            <v>내시경하 시술용 기구</v>
          </cell>
          <cell r="C3" t="str">
            <v>200006</v>
          </cell>
          <cell r="D3" t="str">
            <v>ARGON PROBE</v>
          </cell>
        </row>
        <row r="4">
          <cell r="A4" t="str">
            <v>N0041002</v>
          </cell>
          <cell r="B4" t="str">
            <v>내시경하 시술용 기구</v>
          </cell>
          <cell r="C4" t="str">
            <v>200006</v>
          </cell>
          <cell r="D4" t="str">
            <v>절제술용 FORCEP (생검포함)</v>
          </cell>
        </row>
        <row r="5">
          <cell r="A5" t="str">
            <v>N0041003</v>
          </cell>
          <cell r="B5" t="str">
            <v>내시경하 시술용 기구</v>
          </cell>
          <cell r="C5" t="str">
            <v>200006</v>
          </cell>
          <cell r="D5" t="str">
            <v>절제용 SNARE</v>
          </cell>
        </row>
        <row r="6">
          <cell r="A6" t="str">
            <v>N0041004</v>
          </cell>
          <cell r="B6" t="str">
            <v>내시경하 시술용 기구</v>
          </cell>
          <cell r="C6" t="str">
            <v>200006</v>
          </cell>
          <cell r="D6" t="str">
            <v>PAPILLOTOME</v>
          </cell>
        </row>
        <row r="7">
          <cell r="A7" t="str">
            <v>N0041005</v>
          </cell>
          <cell r="B7" t="str">
            <v>내시경하 시술용 기구</v>
          </cell>
          <cell r="C7" t="str">
            <v>200006</v>
          </cell>
          <cell r="D7" t="str">
            <v>생검용 FORCEP</v>
          </cell>
        </row>
      </sheetData>
      <sheetData sheetId="1">
        <row r="22">
          <cell r="C22">
            <v>0</v>
          </cell>
        </row>
      </sheetData>
      <sheetData sheetId="2"/>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B24"/>
  <sheetViews>
    <sheetView tabSelected="1" topLeftCell="A4" workbookViewId="0">
      <selection activeCell="B2" sqref="B2:B11"/>
    </sheetView>
  </sheetViews>
  <sheetFormatPr defaultRowHeight="16.5"/>
  <cols>
    <col min="1" max="1" width="0.625" style="1" customWidth="1"/>
    <col min="2" max="2" width="170.5" style="1" customWidth="1"/>
    <col min="3" max="16384" width="9" style="1"/>
  </cols>
  <sheetData>
    <row r="1" spans="2:2" ht="4.5" customHeight="1" thickBot="1"/>
    <row r="2" spans="2:2" ht="100.5" customHeight="1" thickTop="1">
      <c r="B2" s="52" t="s">
        <v>90</v>
      </c>
    </row>
    <row r="3" spans="2:2">
      <c r="B3" s="53"/>
    </row>
    <row r="4" spans="2:2">
      <c r="B4" s="53"/>
    </row>
    <row r="5" spans="2:2">
      <c r="B5" s="53"/>
    </row>
    <row r="6" spans="2:2">
      <c r="B6" s="53"/>
    </row>
    <row r="7" spans="2:2">
      <c r="B7" s="53"/>
    </row>
    <row r="8" spans="2:2">
      <c r="B8" s="53"/>
    </row>
    <row r="9" spans="2:2">
      <c r="B9" s="53"/>
    </row>
    <row r="10" spans="2:2">
      <c r="B10" s="53"/>
    </row>
    <row r="11" spans="2:2" ht="324.75" customHeight="1" thickBot="1">
      <c r="B11" s="54"/>
    </row>
    <row r="12" spans="2:2" ht="17.25" thickTop="1"/>
    <row r="20" ht="0.75" customHeight="1"/>
    <row r="21" ht="16.5" hidden="1" customHeight="1"/>
    <row r="22" ht="16.5" hidden="1" customHeight="1"/>
    <row r="23" ht="16.5" hidden="1" customHeight="1"/>
    <row r="24" ht="16.5" hidden="1" customHeight="1"/>
  </sheetData>
  <mergeCells count="1">
    <mergeCell ref="B2:B11"/>
  </mergeCells>
  <phoneticPr fontId="21" type="noConversion"/>
  <pageMargins left="0.7" right="0.7" top="0.75" bottom="0.75" header="0.3" footer="0.3"/>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40"/>
  <sheetViews>
    <sheetView showGridLines="0" workbookViewId="0">
      <selection activeCell="B2" sqref="B2:E2"/>
    </sheetView>
  </sheetViews>
  <sheetFormatPr defaultRowHeight="16.5"/>
  <cols>
    <col min="1" max="1" width="0.75" style="1" customWidth="1"/>
    <col min="2" max="2" width="11.375" customWidth="1"/>
    <col min="3" max="3" width="15.625" customWidth="1"/>
    <col min="4" max="4" width="46.5" customWidth="1"/>
    <col min="5" max="5" width="61.875" style="48" customWidth="1"/>
    <col min="6" max="6" width="22.625" customWidth="1"/>
    <col min="7" max="7" width="15" customWidth="1"/>
    <col min="8" max="8" width="30" customWidth="1"/>
  </cols>
  <sheetData>
    <row r="1" spans="1:10" s="1" customFormat="1" ht="4.5" customHeight="1" thickBot="1">
      <c r="E1" s="48"/>
    </row>
    <row r="2" spans="1:10" ht="39.75" customHeight="1" thickTop="1">
      <c r="B2" s="63" t="s">
        <v>85</v>
      </c>
      <c r="C2" s="64"/>
      <c r="D2" s="64"/>
      <c r="E2" s="64"/>
      <c r="F2" s="11"/>
      <c r="G2" s="11"/>
      <c r="H2" s="12"/>
    </row>
    <row r="3" spans="1:10" ht="24" customHeight="1">
      <c r="A3" s="51"/>
      <c r="B3" s="50" t="s">
        <v>41</v>
      </c>
      <c r="C3" s="24" t="s">
        <v>14</v>
      </c>
      <c r="D3" s="7" t="s">
        <v>16</v>
      </c>
      <c r="E3" s="7" t="s">
        <v>17</v>
      </c>
      <c r="F3" s="8" t="s">
        <v>18</v>
      </c>
      <c r="G3" s="9" t="s">
        <v>19</v>
      </c>
      <c r="H3" s="13" t="s">
        <v>20</v>
      </c>
    </row>
    <row r="4" spans="1:10" ht="39" customHeight="1" thickBot="1">
      <c r="A4" s="51"/>
      <c r="B4" s="70" t="s">
        <v>53</v>
      </c>
      <c r="C4" s="72" t="s">
        <v>43</v>
      </c>
      <c r="D4" s="59" t="s">
        <v>1</v>
      </c>
      <c r="E4" s="68" t="s">
        <v>2</v>
      </c>
      <c r="F4" s="81">
        <v>64660</v>
      </c>
      <c r="G4" s="83" t="s">
        <v>15</v>
      </c>
      <c r="H4" s="85" t="s">
        <v>21</v>
      </c>
    </row>
    <row r="5" spans="1:10" ht="51" customHeight="1">
      <c r="A5" s="51"/>
      <c r="B5" s="71"/>
      <c r="C5" s="73"/>
      <c r="D5" s="67"/>
      <c r="E5" s="69"/>
      <c r="F5" s="82"/>
      <c r="G5" s="84"/>
      <c r="H5" s="86"/>
    </row>
    <row r="6" spans="1:10" ht="38.25" customHeight="1">
      <c r="A6" s="51"/>
      <c r="B6" s="57" t="s">
        <v>3</v>
      </c>
      <c r="C6" s="55" t="s">
        <v>42</v>
      </c>
      <c r="D6" s="59" t="s">
        <v>4</v>
      </c>
      <c r="E6" s="68" t="s">
        <v>5</v>
      </c>
      <c r="F6" s="74">
        <v>45670</v>
      </c>
      <c r="G6" s="79">
        <v>40179</v>
      </c>
      <c r="H6" s="85" t="s">
        <v>22</v>
      </c>
    </row>
    <row r="7" spans="1:10" ht="49.5" customHeight="1">
      <c r="A7" s="51"/>
      <c r="B7" s="66"/>
      <c r="C7" s="65"/>
      <c r="D7" s="67"/>
      <c r="E7" s="69"/>
      <c r="F7" s="75"/>
      <c r="G7" s="77"/>
      <c r="H7" s="86"/>
    </row>
    <row r="8" spans="1:10" ht="35.25" customHeight="1">
      <c r="A8" s="51"/>
      <c r="B8" s="57" t="s">
        <v>7</v>
      </c>
      <c r="C8" s="55" t="s">
        <v>6</v>
      </c>
      <c r="D8" s="59" t="s">
        <v>24</v>
      </c>
      <c r="E8" s="68" t="s">
        <v>5</v>
      </c>
      <c r="F8" s="74">
        <v>64240</v>
      </c>
      <c r="G8" s="76" t="s">
        <v>15</v>
      </c>
      <c r="H8" s="85" t="s">
        <v>23</v>
      </c>
    </row>
    <row r="9" spans="1:10" ht="61.5" customHeight="1">
      <c r="A9" s="51"/>
      <c r="B9" s="66"/>
      <c r="C9" s="65"/>
      <c r="D9" s="67"/>
      <c r="E9" s="69"/>
      <c r="F9" s="75"/>
      <c r="G9" s="77"/>
      <c r="H9" s="86"/>
    </row>
    <row r="10" spans="1:10" ht="35.25" customHeight="1" thickBot="1">
      <c r="A10" s="51"/>
      <c r="B10" s="57" t="s">
        <v>9</v>
      </c>
      <c r="C10" s="55" t="s">
        <v>8</v>
      </c>
      <c r="D10" s="59" t="s">
        <v>10</v>
      </c>
      <c r="E10" s="68" t="s">
        <v>2</v>
      </c>
      <c r="F10" s="74">
        <v>240000</v>
      </c>
      <c r="G10" s="76" t="s">
        <v>15</v>
      </c>
      <c r="H10" s="85" t="s">
        <v>21</v>
      </c>
    </row>
    <row r="11" spans="1:10" ht="57" customHeight="1" thickBot="1">
      <c r="A11" s="51"/>
      <c r="B11" s="66"/>
      <c r="C11" s="65"/>
      <c r="D11" s="67"/>
      <c r="E11" s="69"/>
      <c r="F11" s="75"/>
      <c r="G11" s="77"/>
      <c r="H11" s="86"/>
      <c r="I11" s="4"/>
      <c r="J11" s="2"/>
    </row>
    <row r="12" spans="1:10" ht="30" customHeight="1" thickBot="1">
      <c r="A12" s="51"/>
      <c r="B12" s="57" t="s">
        <v>12</v>
      </c>
      <c r="C12" s="55" t="s">
        <v>11</v>
      </c>
      <c r="D12" s="59" t="s">
        <v>13</v>
      </c>
      <c r="E12" s="61" t="s">
        <v>2</v>
      </c>
      <c r="F12" s="74">
        <v>22000</v>
      </c>
      <c r="G12" s="79">
        <v>42217</v>
      </c>
      <c r="H12" s="87" t="s">
        <v>58</v>
      </c>
      <c r="I12" s="3"/>
    </row>
    <row r="13" spans="1:10" ht="62.25" customHeight="1" thickBot="1">
      <c r="A13" s="51"/>
      <c r="B13" s="58"/>
      <c r="C13" s="56"/>
      <c r="D13" s="60"/>
      <c r="E13" s="62"/>
      <c r="F13" s="78"/>
      <c r="G13" s="80"/>
      <c r="H13" s="88"/>
    </row>
    <row r="14" spans="1:10" ht="17.25" thickTop="1"/>
    <row r="36" spans="3:7">
      <c r="C36" s="5"/>
      <c r="D36" s="6"/>
      <c r="E36" s="49"/>
      <c r="F36" s="5"/>
      <c r="G36" s="5"/>
    </row>
    <row r="37" spans="3:7">
      <c r="C37" s="6"/>
      <c r="D37" s="6"/>
      <c r="E37" s="49"/>
      <c r="F37" s="6"/>
      <c r="G37" s="5"/>
    </row>
    <row r="38" spans="3:7">
      <c r="C38" s="5"/>
      <c r="D38" s="6"/>
      <c r="E38" s="49"/>
      <c r="F38" s="6"/>
      <c r="G38" s="5"/>
    </row>
    <row r="39" spans="3:7">
      <c r="C39" s="5"/>
      <c r="D39" s="6"/>
      <c r="E39" s="49"/>
      <c r="F39" s="5"/>
      <c r="G39" s="5"/>
    </row>
    <row r="40" spans="3:7">
      <c r="C40" s="5"/>
      <c r="D40" s="5"/>
      <c r="E40" s="49"/>
      <c r="F40" s="5"/>
      <c r="G40" s="5"/>
    </row>
  </sheetData>
  <mergeCells count="36">
    <mergeCell ref="H4:H5"/>
    <mergeCell ref="H6:H7"/>
    <mergeCell ref="H8:H9"/>
    <mergeCell ref="H10:H11"/>
    <mergeCell ref="H12:H13"/>
    <mergeCell ref="F10:F11"/>
    <mergeCell ref="G10:G11"/>
    <mergeCell ref="F12:F13"/>
    <mergeCell ref="G12:G13"/>
    <mergeCell ref="F4:F5"/>
    <mergeCell ref="G4:G5"/>
    <mergeCell ref="F6:F7"/>
    <mergeCell ref="G6:G7"/>
    <mergeCell ref="F8:F9"/>
    <mergeCell ref="G8:G9"/>
    <mergeCell ref="C6:C7"/>
    <mergeCell ref="B6:B7"/>
    <mergeCell ref="D6:D7"/>
    <mergeCell ref="E6:E7"/>
    <mergeCell ref="C4:C5"/>
    <mergeCell ref="C12:C13"/>
    <mergeCell ref="B12:B13"/>
    <mergeCell ref="D12:D13"/>
    <mergeCell ref="E12:E13"/>
    <mergeCell ref="B2:E2"/>
    <mergeCell ref="C8:C9"/>
    <mergeCell ref="B8:B9"/>
    <mergeCell ref="D8:D9"/>
    <mergeCell ref="E8:E9"/>
    <mergeCell ref="C10:C11"/>
    <mergeCell ref="B10:B11"/>
    <mergeCell ref="D10:D11"/>
    <mergeCell ref="E10:E11"/>
    <mergeCell ref="B4:B5"/>
    <mergeCell ref="D4:D5"/>
    <mergeCell ref="E4:E5"/>
  </mergeCells>
  <phoneticPr fontId="21" type="noConversion"/>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47"/>
  <sheetViews>
    <sheetView workbookViewId="0">
      <pane xSplit="14" ySplit="13" topLeftCell="O17" activePane="bottomRight" state="frozen"/>
      <selection pane="topRight" activeCell="O1" sqref="O1"/>
      <selection pane="bottomLeft" activeCell="A14" sqref="A14"/>
      <selection pane="bottomRight" activeCell="B1" sqref="B1:F1"/>
    </sheetView>
  </sheetViews>
  <sheetFormatPr defaultRowHeight="16.5"/>
  <cols>
    <col min="1" max="1" width="0.75" style="1" customWidth="1"/>
    <col min="2" max="2" width="6.875" customWidth="1"/>
    <col min="3" max="3" width="11" customWidth="1"/>
    <col min="4" max="4" width="11.125" customWidth="1"/>
    <col min="5" max="5" width="15.375" customWidth="1"/>
    <col min="6" max="6" width="15.25" customWidth="1"/>
    <col min="7" max="7" width="17.5" customWidth="1"/>
    <col min="8" max="8" width="15.75" customWidth="1"/>
    <col min="9" max="9" width="16.875" customWidth="1"/>
    <col min="10" max="10" width="13.875" customWidth="1"/>
    <col min="11" max="11" width="12.25" style="1" customWidth="1"/>
    <col min="12" max="12" width="12.375" customWidth="1"/>
    <col min="13" max="13" width="16.875" customWidth="1"/>
    <col min="14" max="14" width="13.625" customWidth="1"/>
    <col min="15" max="15" width="11" customWidth="1"/>
    <col min="16" max="16" width="11.875" customWidth="1"/>
    <col min="17" max="17" width="18.5" customWidth="1"/>
    <col min="18" max="18" width="11.125" customWidth="1"/>
  </cols>
  <sheetData>
    <row r="1" spans="1:17" ht="33.75" customHeight="1">
      <c r="B1" s="110" t="s">
        <v>86</v>
      </c>
      <c r="C1" s="110"/>
      <c r="D1" s="110"/>
      <c r="E1" s="110"/>
      <c r="F1" s="110"/>
    </row>
    <row r="2" spans="1:17" s="1" customFormat="1" ht="33" customHeight="1">
      <c r="B2" s="10" t="s">
        <v>64</v>
      </c>
      <c r="C2" s="35"/>
      <c r="D2" s="35"/>
      <c r="E2" s="35"/>
      <c r="F2" s="35"/>
      <c r="G2" s="35"/>
      <c r="H2" s="35"/>
      <c r="J2" s="35"/>
      <c r="K2" s="35"/>
      <c r="L2" s="35"/>
      <c r="M2" s="35"/>
      <c r="N2" s="35"/>
    </row>
    <row r="3" spans="1:17" s="1" customFormat="1" ht="32.25" thickBot="1">
      <c r="B3" s="46" t="s">
        <v>84</v>
      </c>
      <c r="C3" s="36"/>
      <c r="D3" s="36"/>
      <c r="E3" s="36"/>
      <c r="F3" s="36"/>
      <c r="G3" s="36"/>
      <c r="H3" s="36"/>
      <c r="J3" s="36"/>
      <c r="K3" s="36"/>
      <c r="L3" s="36"/>
      <c r="M3" s="36"/>
      <c r="N3" s="35"/>
    </row>
    <row r="4" spans="1:17" s="1" customFormat="1" ht="27" thickBot="1">
      <c r="A4" s="38"/>
      <c r="B4" s="111" t="s">
        <v>62</v>
      </c>
      <c r="C4" s="112"/>
      <c r="D4" s="112"/>
      <c r="E4" s="112"/>
      <c r="F4" s="112"/>
      <c r="G4" s="112"/>
      <c r="H4" s="112"/>
      <c r="I4" s="89" t="s">
        <v>63</v>
      </c>
      <c r="J4" s="90"/>
      <c r="K4" s="90"/>
      <c r="L4" s="90"/>
      <c r="M4" s="90"/>
      <c r="N4" s="91"/>
      <c r="O4" s="42"/>
    </row>
    <row r="5" spans="1:17" s="1" customFormat="1" ht="19.5" customHeight="1">
      <c r="B5" s="113" t="s">
        <v>59</v>
      </c>
      <c r="C5" s="114"/>
      <c r="D5" s="114"/>
      <c r="E5" s="114"/>
      <c r="F5" s="114"/>
      <c r="G5" s="114"/>
      <c r="H5" s="115"/>
      <c r="I5" s="92" t="s">
        <v>67</v>
      </c>
      <c r="J5" s="93"/>
      <c r="K5" s="93"/>
      <c r="L5" s="93"/>
      <c r="M5" s="93"/>
      <c r="N5" s="94"/>
      <c r="O5" s="43"/>
    </row>
    <row r="6" spans="1:17" s="1" customFormat="1" ht="21.75" customHeight="1">
      <c r="B6" s="116" t="s">
        <v>80</v>
      </c>
      <c r="C6" s="117"/>
      <c r="D6" s="117"/>
      <c r="E6" s="117"/>
      <c r="F6" s="117"/>
      <c r="G6" s="117"/>
      <c r="H6" s="118"/>
      <c r="I6" s="95" t="s">
        <v>77</v>
      </c>
      <c r="J6" s="96"/>
      <c r="K6" s="96"/>
      <c r="L6" s="96"/>
      <c r="M6" s="96"/>
      <c r="N6" s="97"/>
      <c r="O6" s="43"/>
    </row>
    <row r="7" spans="1:17" s="1" customFormat="1" ht="22.5" customHeight="1">
      <c r="B7" s="98" t="s">
        <v>66</v>
      </c>
      <c r="C7" s="99"/>
      <c r="D7" s="99"/>
      <c r="E7" s="99"/>
      <c r="F7" s="99"/>
      <c r="G7" s="99"/>
      <c r="H7" s="100"/>
      <c r="I7" s="95" t="s">
        <v>74</v>
      </c>
      <c r="J7" s="96"/>
      <c r="K7" s="96"/>
      <c r="L7" s="96"/>
      <c r="M7" s="96"/>
      <c r="N7" s="97"/>
      <c r="O7" s="43"/>
    </row>
    <row r="8" spans="1:17" s="1" customFormat="1" ht="20.25" customHeight="1">
      <c r="B8" s="98" t="s">
        <v>60</v>
      </c>
      <c r="C8" s="99"/>
      <c r="D8" s="99"/>
      <c r="E8" s="99"/>
      <c r="F8" s="99"/>
      <c r="G8" s="99"/>
      <c r="H8" s="100"/>
      <c r="I8" s="95" t="s">
        <v>75</v>
      </c>
      <c r="J8" s="96"/>
      <c r="K8" s="96"/>
      <c r="L8" s="96"/>
      <c r="M8" s="96"/>
      <c r="N8" s="97"/>
      <c r="O8" s="43"/>
    </row>
    <row r="9" spans="1:17" s="1" customFormat="1" ht="23.25" customHeight="1">
      <c r="B9" s="98" t="s">
        <v>61</v>
      </c>
      <c r="C9" s="99"/>
      <c r="D9" s="99"/>
      <c r="E9" s="99"/>
      <c r="F9" s="99"/>
      <c r="G9" s="99"/>
      <c r="H9" s="100"/>
      <c r="I9" s="95" t="s">
        <v>82</v>
      </c>
      <c r="J9" s="96"/>
      <c r="K9" s="96"/>
      <c r="L9" s="96"/>
      <c r="M9" s="96"/>
      <c r="N9" s="97"/>
      <c r="O9" s="43"/>
    </row>
    <row r="10" spans="1:17" s="1" customFormat="1" ht="21.75" customHeight="1">
      <c r="B10" s="98" t="s">
        <v>79</v>
      </c>
      <c r="C10" s="99"/>
      <c r="D10" s="99"/>
      <c r="E10" s="99"/>
      <c r="F10" s="99"/>
      <c r="G10" s="99"/>
      <c r="H10" s="100"/>
      <c r="I10" s="95" t="s">
        <v>76</v>
      </c>
      <c r="J10" s="96"/>
      <c r="K10" s="96"/>
      <c r="L10" s="96"/>
      <c r="M10" s="96"/>
      <c r="N10" s="97"/>
      <c r="O10" s="43"/>
    </row>
    <row r="11" spans="1:17" s="1" customFormat="1" ht="24" customHeight="1">
      <c r="B11" s="98" t="s">
        <v>78</v>
      </c>
      <c r="C11" s="99"/>
      <c r="D11" s="99"/>
      <c r="E11" s="99"/>
      <c r="F11" s="99"/>
      <c r="G11" s="99"/>
      <c r="H11" s="100"/>
      <c r="I11" s="95" t="s">
        <v>83</v>
      </c>
      <c r="J11" s="96"/>
      <c r="K11" s="96"/>
      <c r="L11" s="96"/>
      <c r="M11" s="96"/>
      <c r="N11" s="97"/>
      <c r="O11" s="43"/>
      <c r="P11" s="35"/>
    </row>
    <row r="12" spans="1:17" s="1" customFormat="1" ht="23.25" customHeight="1">
      <c r="B12" s="98" t="s">
        <v>88</v>
      </c>
      <c r="C12" s="99"/>
      <c r="D12" s="99"/>
      <c r="E12" s="99"/>
      <c r="F12" s="99"/>
      <c r="G12" s="99"/>
      <c r="H12" s="100"/>
      <c r="I12" s="39"/>
      <c r="J12" s="40"/>
      <c r="K12" s="40"/>
      <c r="L12" s="40"/>
      <c r="M12" s="43"/>
      <c r="N12" s="41"/>
      <c r="O12" s="43"/>
      <c r="P12" s="35"/>
    </row>
    <row r="13" spans="1:17" s="1" customFormat="1" ht="24.75" customHeight="1" thickBot="1">
      <c r="B13" s="106" t="s">
        <v>89</v>
      </c>
      <c r="C13" s="107"/>
      <c r="D13" s="107"/>
      <c r="E13" s="107"/>
      <c r="F13" s="107"/>
      <c r="G13" s="107"/>
      <c r="H13" s="108"/>
      <c r="I13" s="39"/>
      <c r="J13" s="43"/>
      <c r="K13" s="43"/>
      <c r="L13" s="43"/>
      <c r="M13" s="44"/>
      <c r="N13" s="45"/>
      <c r="O13" s="43"/>
      <c r="P13" s="35"/>
    </row>
    <row r="14" spans="1:17" s="1" customFormat="1" ht="15.75" customHeight="1">
      <c r="B14" s="33"/>
      <c r="C14" s="34"/>
      <c r="D14" s="34"/>
      <c r="E14" s="34"/>
      <c r="F14" s="34"/>
      <c r="G14" s="34"/>
      <c r="H14" s="34"/>
      <c r="I14" s="37"/>
      <c r="J14" s="37"/>
      <c r="K14" s="37"/>
      <c r="L14" s="37"/>
      <c r="M14" s="37"/>
      <c r="P14" s="35"/>
      <c r="Q14" s="35"/>
    </row>
    <row r="15" spans="1:17" s="1" customFormat="1" ht="20.25">
      <c r="B15" s="109" t="s">
        <v>73</v>
      </c>
      <c r="C15" s="109"/>
      <c r="D15" s="109"/>
      <c r="E15" s="109"/>
      <c r="F15" s="109"/>
      <c r="G15" s="109"/>
      <c r="H15" s="109"/>
    </row>
    <row r="16" spans="1:17" s="1" customFormat="1" ht="20.25">
      <c r="B16" s="109" t="s">
        <v>65</v>
      </c>
      <c r="C16" s="109"/>
      <c r="D16" s="109"/>
      <c r="E16" s="109"/>
      <c r="F16" s="109"/>
      <c r="G16" s="109"/>
      <c r="H16" s="34"/>
    </row>
    <row r="17" spans="2:18" s="1" customFormat="1">
      <c r="B17" s="33"/>
      <c r="C17" s="34"/>
      <c r="D17" s="34"/>
      <c r="E17" s="34"/>
      <c r="F17" s="34"/>
      <c r="G17" s="34"/>
      <c r="H17" s="34"/>
    </row>
    <row r="20" spans="2:18" ht="29.25" customHeight="1">
      <c r="B20" s="101" t="s">
        <v>25</v>
      </c>
      <c r="C20" s="102" t="s">
        <v>26</v>
      </c>
      <c r="D20" s="101"/>
      <c r="E20" s="101"/>
      <c r="F20" s="101"/>
      <c r="G20" s="101"/>
      <c r="H20" s="101"/>
      <c r="I20" s="101"/>
      <c r="J20" s="101"/>
      <c r="K20" s="14"/>
      <c r="L20" s="103" t="s">
        <v>68</v>
      </c>
      <c r="M20" s="104"/>
      <c r="N20" s="104"/>
      <c r="O20" s="104"/>
      <c r="P20" s="104"/>
      <c r="Q20" s="104"/>
      <c r="R20" s="105"/>
    </row>
    <row r="21" spans="2:18" ht="45.75" customHeight="1">
      <c r="B21" s="101"/>
      <c r="C21" s="14" t="s">
        <v>27</v>
      </c>
      <c r="D21" s="14" t="s">
        <v>28</v>
      </c>
      <c r="E21" s="14" t="s">
        <v>29</v>
      </c>
      <c r="F21" s="14" t="s">
        <v>30</v>
      </c>
      <c r="G21" s="14" t="s">
        <v>31</v>
      </c>
      <c r="H21" s="14" t="s">
        <v>32</v>
      </c>
      <c r="I21" s="14" t="s">
        <v>33</v>
      </c>
      <c r="J21" s="14" t="s">
        <v>87</v>
      </c>
      <c r="K21" s="14" t="s">
        <v>52</v>
      </c>
      <c r="L21" s="15" t="s">
        <v>34</v>
      </c>
      <c r="M21" s="15" t="s">
        <v>35</v>
      </c>
      <c r="N21" s="15" t="s">
        <v>51</v>
      </c>
      <c r="O21" s="32" t="s">
        <v>50</v>
      </c>
      <c r="P21" s="15" t="s">
        <v>36</v>
      </c>
      <c r="Q21" s="15" t="s">
        <v>47</v>
      </c>
      <c r="R21" s="15" t="s">
        <v>81</v>
      </c>
    </row>
    <row r="22" spans="2:18" s="23" customFormat="1" ht="33.75" customHeight="1">
      <c r="B22" s="47" t="s">
        <v>69</v>
      </c>
      <c r="C22" s="19" t="s">
        <v>54</v>
      </c>
      <c r="D22" s="19" t="s">
        <v>0</v>
      </c>
      <c r="E22" s="20" t="s">
        <v>43</v>
      </c>
      <c r="F22" s="19" t="s">
        <v>37</v>
      </c>
      <c r="G22" s="19" t="s">
        <v>40</v>
      </c>
      <c r="H22" s="19" t="s">
        <v>55</v>
      </c>
      <c r="I22" s="19" t="s">
        <v>38</v>
      </c>
      <c r="J22" s="21" t="s">
        <v>48</v>
      </c>
      <c r="K22" s="21">
        <v>15000</v>
      </c>
      <c r="L22" s="22" t="s">
        <v>57</v>
      </c>
      <c r="M22" s="19" t="s">
        <v>39</v>
      </c>
      <c r="N22" s="19" t="s">
        <v>56</v>
      </c>
      <c r="O22" s="21">
        <v>100</v>
      </c>
      <c r="P22" s="21">
        <v>25000</v>
      </c>
      <c r="Q22" s="21">
        <v>2500000</v>
      </c>
      <c r="R22" s="21">
        <v>4</v>
      </c>
    </row>
    <row r="23" spans="2:18" ht="30.75" customHeight="1">
      <c r="B23" s="16">
        <v>1</v>
      </c>
      <c r="C23" s="16"/>
      <c r="D23" s="16"/>
      <c r="E23" s="17" t="str">
        <f>IFERROR(VLOOKUP('업체용 실태조사 서식'!$D23,'조사대상 품목 설명'!$B$4:$C$13,2,FALSE)," ")</f>
        <v xml:space="preserve"> </v>
      </c>
      <c r="F23" s="16"/>
      <c r="G23" s="16"/>
      <c r="H23" s="16"/>
      <c r="I23" s="16"/>
      <c r="J23" s="18"/>
      <c r="K23" s="18"/>
      <c r="L23" s="16"/>
      <c r="M23" s="16"/>
      <c r="N23" s="16"/>
      <c r="O23" s="18"/>
      <c r="P23" s="18"/>
      <c r="Q23" s="18"/>
      <c r="R23" s="18"/>
    </row>
    <row r="24" spans="2:18" ht="28.5" customHeight="1">
      <c r="B24" s="16">
        <v>2</v>
      </c>
      <c r="C24" s="16"/>
      <c r="D24" s="16"/>
      <c r="E24" s="17" t="str">
        <f>IFERROR(VLOOKUP('업체용 실태조사 서식'!$D24,'조사대상 품목 설명'!$B$4:$C$13,2,FALSE)," ")</f>
        <v xml:space="preserve"> </v>
      </c>
      <c r="F24" s="16"/>
      <c r="G24" s="16"/>
      <c r="H24" s="16"/>
      <c r="I24" s="16"/>
      <c r="J24" s="18"/>
      <c r="K24" s="18"/>
      <c r="L24" s="16"/>
      <c r="M24" s="16"/>
      <c r="N24" s="16"/>
      <c r="O24" s="18"/>
      <c r="P24" s="18"/>
      <c r="Q24" s="18"/>
      <c r="R24" s="18"/>
    </row>
    <row r="25" spans="2:18" ht="28.5" customHeight="1">
      <c r="B25" s="16">
        <v>3</v>
      </c>
      <c r="C25" s="16"/>
      <c r="D25" s="16"/>
      <c r="E25" s="17" t="str">
        <f>IFERROR(VLOOKUP('업체용 실태조사 서식'!$D25,'조사대상 품목 설명'!$B$4:$C$13,2,FALSE)," ")</f>
        <v xml:space="preserve"> </v>
      </c>
      <c r="F25" s="16"/>
      <c r="G25" s="16"/>
      <c r="H25" s="16"/>
      <c r="I25" s="16"/>
      <c r="J25" s="18"/>
      <c r="K25" s="18"/>
      <c r="L25" s="16"/>
      <c r="M25" s="16"/>
      <c r="N25" s="16"/>
      <c r="O25" s="18"/>
      <c r="P25" s="18"/>
      <c r="Q25" s="18"/>
      <c r="R25" s="18"/>
    </row>
    <row r="26" spans="2:18" ht="27.75" customHeight="1">
      <c r="B26" s="16">
        <v>4</v>
      </c>
      <c r="C26" s="16"/>
      <c r="D26" s="16"/>
      <c r="E26" s="17" t="str">
        <f>IFERROR(VLOOKUP('업체용 실태조사 서식'!$D26,'조사대상 품목 설명'!$B$4:$C$13,2,FALSE)," ")</f>
        <v xml:space="preserve"> </v>
      </c>
      <c r="F26" s="16"/>
      <c r="G26" s="16"/>
      <c r="H26" s="16"/>
      <c r="I26" s="16"/>
      <c r="J26" s="18"/>
      <c r="K26" s="18"/>
      <c r="L26" s="16"/>
      <c r="M26" s="16"/>
      <c r="N26" s="16"/>
      <c r="O26" s="18"/>
      <c r="P26" s="18"/>
      <c r="Q26" s="18"/>
      <c r="R26" s="18"/>
    </row>
    <row r="27" spans="2:18" ht="25.5" customHeight="1">
      <c r="B27" s="16">
        <v>5</v>
      </c>
      <c r="C27" s="16"/>
      <c r="D27" s="16"/>
      <c r="E27" s="17" t="str">
        <f>IFERROR(VLOOKUP('업체용 실태조사 서식'!$D27,'조사대상 품목 설명'!$B$4:$C$13,2,FALSE)," ")</f>
        <v xml:space="preserve"> </v>
      </c>
      <c r="F27" s="16"/>
      <c r="G27" s="16"/>
      <c r="H27" s="16"/>
      <c r="I27" s="16"/>
      <c r="J27" s="18"/>
      <c r="K27" s="18"/>
      <c r="L27" s="16"/>
      <c r="M27" s="16"/>
      <c r="N27" s="16"/>
      <c r="O27" s="18"/>
      <c r="P27" s="18"/>
      <c r="Q27" s="18"/>
      <c r="R27" s="18"/>
    </row>
    <row r="28" spans="2:18" ht="23.25" customHeight="1">
      <c r="B28" s="16">
        <v>6</v>
      </c>
      <c r="C28" s="16"/>
      <c r="D28" s="16"/>
      <c r="E28" s="17" t="str">
        <f>IFERROR(VLOOKUP('업체용 실태조사 서식'!$D28,'조사대상 품목 설명'!$B$4:$C$13,2,FALSE)," ")</f>
        <v xml:space="preserve"> </v>
      </c>
      <c r="F28" s="16"/>
      <c r="G28" s="16"/>
      <c r="H28" s="16"/>
      <c r="I28" s="16"/>
      <c r="J28" s="18"/>
      <c r="K28" s="18"/>
      <c r="L28" s="16"/>
      <c r="M28" s="16"/>
      <c r="N28" s="16"/>
      <c r="O28" s="18"/>
      <c r="P28" s="18"/>
      <c r="Q28" s="18"/>
      <c r="R28" s="18"/>
    </row>
    <row r="29" spans="2:18" ht="29.25" customHeight="1">
      <c r="B29" s="16">
        <v>7</v>
      </c>
      <c r="C29" s="16"/>
      <c r="D29" s="16"/>
      <c r="E29" s="17" t="str">
        <f>IFERROR(VLOOKUP('업체용 실태조사 서식'!$D29,'조사대상 품목 설명'!$B$4:$C$13,2,FALSE)," ")</f>
        <v xml:space="preserve"> </v>
      </c>
      <c r="F29" s="16"/>
      <c r="G29" s="16"/>
      <c r="H29" s="16"/>
      <c r="I29" s="16"/>
      <c r="J29" s="18"/>
      <c r="K29" s="18"/>
      <c r="L29" s="16"/>
      <c r="M29" s="16"/>
      <c r="N29" s="16"/>
      <c r="O29" s="18"/>
      <c r="P29" s="18"/>
      <c r="Q29" s="18"/>
      <c r="R29" s="18"/>
    </row>
    <row r="30" spans="2:18" ht="28.5" customHeight="1">
      <c r="B30" s="16">
        <v>8</v>
      </c>
      <c r="C30" s="16"/>
      <c r="D30" s="16"/>
      <c r="E30" s="17" t="str">
        <f>IFERROR(VLOOKUP('업체용 실태조사 서식'!$D30,'조사대상 품목 설명'!$B$4:$C$13,2,FALSE)," ")</f>
        <v xml:space="preserve"> </v>
      </c>
      <c r="F30" s="16"/>
      <c r="G30" s="16"/>
      <c r="H30" s="16"/>
      <c r="I30" s="16"/>
      <c r="J30" s="18"/>
      <c r="K30" s="18"/>
      <c r="L30" s="16"/>
      <c r="M30" s="16"/>
      <c r="N30" s="16"/>
      <c r="O30" s="18"/>
      <c r="P30" s="18"/>
      <c r="Q30" s="18"/>
      <c r="R30" s="18"/>
    </row>
    <row r="31" spans="2:18" ht="29.25" customHeight="1">
      <c r="B31" s="16">
        <v>9</v>
      </c>
      <c r="C31" s="16"/>
      <c r="D31" s="16"/>
      <c r="E31" s="17" t="str">
        <f>IFERROR(VLOOKUP('[1]실태 조사 서식(업체용)'!$C22,'[1]조사 대상 품목'!$A$3:$D$7,4,FALSE)," ")</f>
        <v xml:space="preserve"> </v>
      </c>
      <c r="F31" s="16"/>
      <c r="G31" s="16"/>
      <c r="H31" s="16"/>
      <c r="I31" s="16"/>
      <c r="J31" s="18"/>
      <c r="K31" s="18"/>
      <c r="L31" s="16"/>
      <c r="M31" s="16"/>
      <c r="N31" s="16"/>
      <c r="O31" s="18"/>
      <c r="P31" s="18"/>
      <c r="Q31" s="18"/>
      <c r="R31" s="18"/>
    </row>
    <row r="32" spans="2:18" ht="28.5" customHeight="1">
      <c r="B32" s="16">
        <v>10</v>
      </c>
      <c r="C32" s="16"/>
      <c r="D32" s="16"/>
      <c r="E32" s="17" t="str">
        <f>IFERROR(VLOOKUP('업체용 실태조사 서식'!$D32,'조사대상 품목 설명'!$B$4:$C$13,2,FALSE)," ")</f>
        <v xml:space="preserve"> </v>
      </c>
      <c r="F32" s="16"/>
      <c r="G32" s="16"/>
      <c r="H32" s="16"/>
      <c r="I32" s="16"/>
      <c r="J32" s="18"/>
      <c r="K32" s="18"/>
      <c r="L32" s="16"/>
      <c r="M32" s="16"/>
      <c r="N32" s="16"/>
      <c r="O32" s="18"/>
      <c r="P32" s="18"/>
      <c r="Q32" s="18"/>
      <c r="R32" s="18"/>
    </row>
    <row r="33" spans="2:18" ht="30" customHeight="1">
      <c r="B33" s="16">
        <v>11</v>
      </c>
      <c r="C33" s="16"/>
      <c r="D33" s="16"/>
      <c r="E33" s="17" t="str">
        <f>IFERROR(VLOOKUP('업체용 실태조사 서식'!$D33,'조사대상 품목 설명'!$B$4:$C$13,2,FALSE)," ")</f>
        <v xml:space="preserve"> </v>
      </c>
      <c r="F33" s="16"/>
      <c r="G33" s="16"/>
      <c r="H33" s="16"/>
      <c r="I33" s="16"/>
      <c r="J33" s="18"/>
      <c r="K33" s="18"/>
      <c r="L33" s="16"/>
      <c r="M33" s="16"/>
      <c r="N33" s="16"/>
      <c r="O33" s="18"/>
      <c r="P33" s="18"/>
      <c r="Q33" s="18"/>
      <c r="R33" s="18"/>
    </row>
    <row r="34" spans="2:18" ht="26.25" customHeight="1">
      <c r="B34" s="16">
        <v>12</v>
      </c>
      <c r="C34" s="16"/>
      <c r="D34" s="16"/>
      <c r="E34" s="17" t="str">
        <f>IFERROR(VLOOKUP('업체용 실태조사 서식'!$D34,'조사대상 품목 설명'!$B$4:$C$13,2,FALSE)," ")</f>
        <v xml:space="preserve"> </v>
      </c>
      <c r="F34" s="16"/>
      <c r="G34" s="16"/>
      <c r="H34" s="16"/>
      <c r="I34" s="16"/>
      <c r="J34" s="18"/>
      <c r="K34" s="18"/>
      <c r="L34" s="16"/>
      <c r="M34" s="16"/>
      <c r="N34" s="16"/>
      <c r="O34" s="18"/>
      <c r="P34" s="18"/>
      <c r="Q34" s="18"/>
      <c r="R34" s="18"/>
    </row>
    <row r="35" spans="2:18" ht="32.25" customHeight="1">
      <c r="B35" s="16">
        <v>13</v>
      </c>
      <c r="C35" s="16"/>
      <c r="D35" s="16"/>
      <c r="E35" s="17" t="str">
        <f>IFERROR(VLOOKUP('업체용 실태조사 서식'!$D35,'조사대상 품목 설명'!$B$4:$C$13,2,FALSE)," ")</f>
        <v xml:space="preserve"> </v>
      </c>
      <c r="F35" s="16"/>
      <c r="G35" s="16"/>
      <c r="H35" s="16"/>
      <c r="I35" s="16"/>
      <c r="J35" s="18"/>
      <c r="K35" s="18"/>
      <c r="L35" s="16"/>
      <c r="M35" s="16"/>
      <c r="N35" s="16"/>
      <c r="O35" s="18"/>
      <c r="P35" s="18"/>
      <c r="Q35" s="18"/>
      <c r="R35" s="18"/>
    </row>
    <row r="36" spans="2:18" ht="30.75" customHeight="1">
      <c r="B36" s="16">
        <v>14</v>
      </c>
      <c r="C36" s="16"/>
      <c r="D36" s="16"/>
      <c r="E36" s="17" t="str">
        <f>IFERROR(VLOOKUP('업체용 실태조사 서식'!$D36,'조사대상 품목 설명'!$B$4:$C$13,2,FALSE)," ")</f>
        <v xml:space="preserve"> </v>
      </c>
      <c r="F36" s="16"/>
      <c r="G36" s="16"/>
      <c r="H36" s="16"/>
      <c r="I36" s="16"/>
      <c r="J36" s="18"/>
      <c r="K36" s="18"/>
      <c r="L36" s="16"/>
      <c r="M36" s="16"/>
      <c r="N36" s="16"/>
      <c r="O36" s="18"/>
      <c r="P36" s="18"/>
      <c r="Q36" s="18"/>
      <c r="R36" s="18"/>
    </row>
    <row r="37" spans="2:18" ht="27.75" customHeight="1">
      <c r="B37" s="16">
        <v>15</v>
      </c>
      <c r="C37" s="16"/>
      <c r="D37" s="16"/>
      <c r="E37" s="17" t="str">
        <f>IFERROR(VLOOKUP('업체용 실태조사 서식'!$D37,'조사대상 품목 설명'!$B$4:$C$13,2,FALSE)," ")</f>
        <v xml:space="preserve"> </v>
      </c>
      <c r="F37" s="16"/>
      <c r="G37" s="16"/>
      <c r="H37" s="16"/>
      <c r="I37" s="16"/>
      <c r="J37" s="18"/>
      <c r="K37" s="18"/>
      <c r="L37" s="16"/>
      <c r="M37" s="16"/>
      <c r="N37" s="16"/>
      <c r="O37" s="18"/>
      <c r="P37" s="18"/>
      <c r="Q37" s="18"/>
      <c r="R37" s="18"/>
    </row>
    <row r="38" spans="2:18" ht="31.5" customHeight="1">
      <c r="B38" s="16">
        <v>16</v>
      </c>
      <c r="C38" s="16"/>
      <c r="D38" s="16"/>
      <c r="E38" s="17" t="str">
        <f>IFERROR(VLOOKUP('업체용 실태조사 서식'!$D38,'조사대상 품목 설명'!$B$4:$C$13,2,FALSE)," ")</f>
        <v xml:space="preserve"> </v>
      </c>
      <c r="F38" s="16"/>
      <c r="G38" s="16"/>
      <c r="H38" s="16"/>
      <c r="I38" s="16"/>
      <c r="J38" s="18"/>
      <c r="K38" s="18"/>
      <c r="L38" s="16"/>
      <c r="M38" s="16"/>
      <c r="N38" s="16"/>
      <c r="O38" s="18"/>
      <c r="P38" s="18"/>
      <c r="Q38" s="18"/>
      <c r="R38" s="18"/>
    </row>
    <row r="39" spans="2:18" ht="26.25" customHeight="1">
      <c r="B39" s="16">
        <v>17</v>
      </c>
      <c r="C39" s="16"/>
      <c r="D39" s="16"/>
      <c r="E39" s="17" t="str">
        <f>IFERROR(VLOOKUP('업체용 실태조사 서식'!$D39,'조사대상 품목 설명'!$B$4:$C$13,2,FALSE)," ")</f>
        <v xml:space="preserve"> </v>
      </c>
      <c r="F39" s="16"/>
      <c r="G39" s="16"/>
      <c r="H39" s="16"/>
      <c r="I39" s="16"/>
      <c r="J39" s="18"/>
      <c r="K39" s="18"/>
      <c r="L39" s="16"/>
      <c r="M39" s="16"/>
      <c r="N39" s="16"/>
      <c r="O39" s="18"/>
      <c r="P39" s="18"/>
      <c r="Q39" s="18"/>
      <c r="R39" s="18"/>
    </row>
    <row r="40" spans="2:18" ht="28.5" customHeight="1">
      <c r="B40" s="16">
        <v>18</v>
      </c>
      <c r="C40" s="16"/>
      <c r="D40" s="16"/>
      <c r="E40" s="17" t="str">
        <f>IFERROR(VLOOKUP('업체용 실태조사 서식'!$D40,'조사대상 품목 설명'!$B$4:$C$13,2,FALSE)," ")</f>
        <v xml:space="preserve"> </v>
      </c>
      <c r="F40" s="16"/>
      <c r="G40" s="16"/>
      <c r="H40" s="16"/>
      <c r="I40" s="16"/>
      <c r="J40" s="18"/>
      <c r="K40" s="18"/>
      <c r="L40" s="16"/>
      <c r="M40" s="16"/>
      <c r="N40" s="16"/>
      <c r="O40" s="18"/>
      <c r="P40" s="18"/>
      <c r="Q40" s="18"/>
      <c r="R40" s="18"/>
    </row>
    <row r="41" spans="2:18" ht="26.25" customHeight="1">
      <c r="B41" s="16">
        <v>19</v>
      </c>
      <c r="C41" s="16"/>
      <c r="D41" s="16"/>
      <c r="E41" s="17" t="str">
        <f>IFERROR(VLOOKUP('업체용 실태조사 서식'!$D41,'조사대상 품목 설명'!$B$4:$C$13,2,FALSE)," ")</f>
        <v xml:space="preserve"> </v>
      </c>
      <c r="F41" s="16"/>
      <c r="G41" s="16"/>
      <c r="H41" s="16"/>
      <c r="I41" s="16"/>
      <c r="J41" s="18"/>
      <c r="K41" s="18"/>
      <c r="L41" s="16"/>
      <c r="M41" s="16"/>
      <c r="N41" s="16"/>
      <c r="O41" s="18"/>
      <c r="P41" s="18"/>
      <c r="Q41" s="18"/>
      <c r="R41" s="18"/>
    </row>
    <row r="42" spans="2:18" ht="26.25" customHeight="1">
      <c r="B42" s="16">
        <v>20</v>
      </c>
      <c r="C42" s="16"/>
      <c r="D42" s="16"/>
      <c r="E42" s="17" t="str">
        <f>IFERROR(VLOOKUP('업체용 실태조사 서식'!$D42,'조사대상 품목 설명'!$B$4:$C$13,2,FALSE)," ")</f>
        <v xml:space="preserve"> </v>
      </c>
      <c r="F42" s="16"/>
      <c r="G42" s="16"/>
      <c r="H42" s="16"/>
      <c r="I42" s="16"/>
      <c r="J42" s="18"/>
      <c r="K42" s="18"/>
      <c r="L42" s="16"/>
      <c r="M42" s="16"/>
      <c r="N42" s="16"/>
      <c r="O42" s="18"/>
      <c r="P42" s="18"/>
      <c r="Q42" s="18"/>
      <c r="R42" s="18"/>
    </row>
    <row r="43" spans="2:18" ht="27.75" customHeight="1">
      <c r="B43" s="16">
        <v>21</v>
      </c>
      <c r="C43" s="16"/>
      <c r="D43" s="16"/>
      <c r="E43" s="17" t="str">
        <f>IFERROR(VLOOKUP('업체용 실태조사 서식'!$D43,'조사대상 품목 설명'!$B$4:$C$13,2,FALSE)," ")</f>
        <v xml:space="preserve"> </v>
      </c>
      <c r="F43" s="16"/>
      <c r="G43" s="16"/>
      <c r="H43" s="16"/>
      <c r="I43" s="16"/>
      <c r="J43" s="18"/>
      <c r="K43" s="18"/>
      <c r="L43" s="16"/>
      <c r="M43" s="16"/>
      <c r="N43" s="16"/>
      <c r="O43" s="18"/>
      <c r="P43" s="18"/>
      <c r="Q43" s="18"/>
      <c r="R43" s="18"/>
    </row>
    <row r="44" spans="2:18" ht="33.75" customHeight="1">
      <c r="B44" s="16">
        <v>22</v>
      </c>
      <c r="C44" s="16"/>
      <c r="D44" s="16"/>
      <c r="E44" s="17" t="str">
        <f>IFERROR(VLOOKUP('업체용 실태조사 서식'!$D44,'조사대상 품목 설명'!$B$4:$C$13,2,FALSE)," ")</f>
        <v xml:space="preserve"> </v>
      </c>
      <c r="F44" s="16"/>
      <c r="G44" s="16"/>
      <c r="H44" s="16"/>
      <c r="I44" s="16"/>
      <c r="J44" s="18"/>
      <c r="K44" s="18"/>
      <c r="L44" s="16"/>
      <c r="M44" s="16"/>
      <c r="N44" s="16"/>
      <c r="O44" s="18"/>
      <c r="P44" s="18"/>
      <c r="Q44" s="18"/>
      <c r="R44" s="18"/>
    </row>
    <row r="45" spans="2:18" ht="27.75" customHeight="1">
      <c r="B45" s="16">
        <v>23</v>
      </c>
      <c r="C45" s="16"/>
      <c r="D45" s="16"/>
      <c r="E45" s="17" t="str">
        <f>IFERROR(VLOOKUP('업체용 실태조사 서식'!$D45,'조사대상 품목 설명'!$B$4:$C$13,2,FALSE)," ")</f>
        <v xml:space="preserve"> </v>
      </c>
      <c r="F45" s="16"/>
      <c r="G45" s="16"/>
      <c r="H45" s="16"/>
      <c r="I45" s="16"/>
      <c r="J45" s="18"/>
      <c r="K45" s="18"/>
      <c r="L45" s="16"/>
      <c r="M45" s="16"/>
      <c r="N45" s="16"/>
      <c r="O45" s="18"/>
      <c r="P45" s="18"/>
      <c r="Q45" s="18"/>
      <c r="R45" s="18"/>
    </row>
    <row r="46" spans="2:18" ht="31.5" customHeight="1">
      <c r="B46" s="16">
        <v>24</v>
      </c>
      <c r="C46" s="26"/>
      <c r="D46" s="26"/>
      <c r="E46" s="27" t="str">
        <f>IFERROR(VLOOKUP('업체용 실태조사 서식'!$D46,'조사대상 품목 설명'!$B$4:$C$13,2,FALSE)," ")</f>
        <v xml:space="preserve"> </v>
      </c>
      <c r="F46" s="26"/>
      <c r="G46" s="26"/>
      <c r="H46" s="26"/>
      <c r="I46" s="26"/>
      <c r="J46" s="28"/>
      <c r="K46" s="28"/>
      <c r="L46" s="26"/>
      <c r="M46" s="26"/>
      <c r="N46" s="26"/>
      <c r="O46" s="28"/>
      <c r="P46" s="28"/>
      <c r="Q46" s="28"/>
      <c r="R46" s="28"/>
    </row>
    <row r="47" spans="2:18" ht="36" customHeight="1">
      <c r="B47" s="25">
        <v>25</v>
      </c>
      <c r="C47" s="29"/>
      <c r="D47" s="31"/>
      <c r="E47" s="30" t="str">
        <f>IFERROR(VLOOKUP('업체용 실태조사 서식'!$D47,'조사대상 품목 설명'!$B$4:$C$13,2,FALSE)," ")</f>
        <v xml:space="preserve"> </v>
      </c>
      <c r="F47" s="31"/>
      <c r="G47" s="30"/>
      <c r="H47" s="31"/>
      <c r="I47" s="30"/>
      <c r="J47" s="31"/>
      <c r="K47" s="31"/>
      <c r="L47" s="31"/>
      <c r="M47" s="31"/>
      <c r="N47" s="31"/>
      <c r="O47" s="31"/>
      <c r="P47" s="31"/>
      <c r="Q47" s="31"/>
      <c r="R47" s="31"/>
    </row>
  </sheetData>
  <mergeCells count="24">
    <mergeCell ref="B1:F1"/>
    <mergeCell ref="B4:H4"/>
    <mergeCell ref="B5:H5"/>
    <mergeCell ref="B6:H6"/>
    <mergeCell ref="B7:H7"/>
    <mergeCell ref="B8:H8"/>
    <mergeCell ref="I9:N9"/>
    <mergeCell ref="I10:N10"/>
    <mergeCell ref="I11:N11"/>
    <mergeCell ref="B20:B21"/>
    <mergeCell ref="C20:J20"/>
    <mergeCell ref="L20:R20"/>
    <mergeCell ref="B9:H9"/>
    <mergeCell ref="B10:H10"/>
    <mergeCell ref="B11:H11"/>
    <mergeCell ref="B12:H12"/>
    <mergeCell ref="B13:H13"/>
    <mergeCell ref="B15:H15"/>
    <mergeCell ref="B16:G16"/>
    <mergeCell ref="I4:N4"/>
    <mergeCell ref="I5:N5"/>
    <mergeCell ref="I6:N6"/>
    <mergeCell ref="I7:N7"/>
    <mergeCell ref="I8:N8"/>
  </mergeCells>
  <phoneticPr fontId="21" type="noConversion"/>
  <dataValidations count="1">
    <dataValidation type="whole" allowBlank="1" showInputMessage="1" showErrorMessage="1" sqref="L23:L47">
      <formula1>1</formula1>
      <formula2>1000000000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'[1] '!#REF!</xm:f>
          </x14:formula1>
          <xm:sqref>I22</xm:sqref>
        </x14:dataValidation>
        <x14:dataValidation type="list" allowBlank="1" showInputMessage="1" showErrorMessage="1">
          <x14:formula1>
            <xm:f>'[1]조사 대상 품목'!#REF!</xm:f>
          </x14:formula1>
          <xm:sqref>D22</xm:sqref>
        </x14:dataValidation>
        <x14:dataValidation type="list" allowBlank="1" showInputMessage="1" showErrorMessage="1">
          <x14:formula1>
            <xm:f>'"'!$A$7:$A$11</xm:f>
          </x14:formula1>
          <xm:sqref>D23:D47</xm:sqref>
        </x14:dataValidation>
        <x14:dataValidation type="list" allowBlank="1" showInputMessage="1" showErrorMessage="1">
          <x14:formula1>
            <xm:f>'"'!$A$2:$A$3</xm:f>
          </x14:formula1>
          <xm:sqref>I23:I47</xm:sqref>
        </x14:dataValidation>
        <x14:dataValidation type="list" allowBlank="1" showInputMessage="1" showErrorMessage="1">
          <x14:formula1>
            <xm:f>'"'!$E$2:$E$3</xm:f>
          </x14:formula1>
          <xm:sqref>J23:K47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D13" sqref="D13"/>
    </sheetView>
  </sheetViews>
  <sheetFormatPr defaultRowHeight="16.5"/>
  <cols>
    <col min="8" max="8" width="17" customWidth="1"/>
  </cols>
  <sheetData>
    <row r="1" spans="1:5" ht="16.5" customHeight="1">
      <c r="A1" t="s">
        <v>44</v>
      </c>
      <c r="E1" t="s">
        <v>46</v>
      </c>
    </row>
    <row r="2" spans="1:5">
      <c r="A2" t="s">
        <v>70</v>
      </c>
      <c r="E2" t="s">
        <v>49</v>
      </c>
    </row>
    <row r="3" spans="1:5" ht="16.5" customHeight="1">
      <c r="A3" t="s">
        <v>45</v>
      </c>
      <c r="E3" t="s">
        <v>48</v>
      </c>
    </row>
    <row r="7" spans="1:5">
      <c r="A7" t="s">
        <v>71</v>
      </c>
    </row>
    <row r="8" spans="1:5">
      <c r="A8" t="s">
        <v>72</v>
      </c>
    </row>
    <row r="9" spans="1:5">
      <c r="A9" s="1" t="s">
        <v>7</v>
      </c>
    </row>
    <row r="10" spans="1:5">
      <c r="A10" s="1" t="s">
        <v>9</v>
      </c>
    </row>
    <row r="11" spans="1:5">
      <c r="A11" s="1" t="s">
        <v>12</v>
      </c>
    </row>
  </sheetData>
  <phoneticPr fontId="2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4</vt:i4>
      </vt:variant>
      <vt:variant>
        <vt:lpstr>이름이 지정된 범위</vt:lpstr>
      </vt:variant>
      <vt:variant>
        <vt:i4>1</vt:i4>
      </vt:variant>
    </vt:vector>
  </HeadingPairs>
  <TitlesOfParts>
    <vt:vector size="5" baseType="lpstr">
      <vt:lpstr>서문</vt:lpstr>
      <vt:lpstr>조사대상 품목 설명</vt:lpstr>
      <vt:lpstr>업체용 실태조사 서식</vt:lpstr>
      <vt:lpstr>"</vt:lpstr>
      <vt:lpstr>서문!Print_Area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HIRA</dc:creator>
  <cp:lastModifiedBy>HIRA</cp:lastModifiedBy>
  <cp:lastPrinted>2021-05-12T07:31:37Z</cp:lastPrinted>
  <dcterms:created xsi:type="dcterms:W3CDTF">2021-04-12T04:06:41Z</dcterms:created>
  <dcterms:modified xsi:type="dcterms:W3CDTF">2021-05-20T05:24:46Z</dcterms:modified>
</cp:coreProperties>
</file>